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istau.sharepoint.com/sites/Operations-05AdminOperations/Shared Documents/05 Admin Operations/4.0 Management Reporting/17. Product Holding Disclosure/2024 06/Web Files/June 2024/"/>
    </mc:Choice>
  </mc:AlternateContent>
  <xr:revisionPtr revIDLastSave="56" documentId="8_{0FAB90C1-BDCD-4063-B97C-555A28489748}" xr6:coauthVersionLast="47" xr6:coauthVersionMax="47" xr10:uidLastSave="{07B75370-74ED-46B5-BB00-7F78ED5B038B}"/>
  <bookViews>
    <workbookView xWindow="28680" yWindow="-120" windowWidth="29040" windowHeight="15840" xr2:uid="{18F91853-D6C8-4227-9757-385BA03928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30" i="1"/>
  <c r="D42" i="1" s="1"/>
  <c r="D56" i="1" s="1"/>
  <c r="D46" i="1"/>
  <c r="D45" i="1"/>
  <c r="E35" i="1"/>
  <c r="D35" i="1"/>
</calcChain>
</file>

<file path=xl/sharedStrings.xml><?xml version="1.0" encoding="utf-8"?>
<sst xmlns="http://schemas.openxmlformats.org/spreadsheetml/2006/main" count="54" uniqueCount="46">
  <si>
    <t>Table 1 Assets</t>
  </si>
  <si>
    <t>Portfolio Holdings Information for</t>
  </si>
  <si>
    <t>Investment Classification</t>
  </si>
  <si>
    <t>(Multiple Items)</t>
  </si>
  <si>
    <t xml:space="preserve">Portfolio Holdings Information </t>
  </si>
  <si>
    <t>Value (AUD)</t>
  </si>
  <si>
    <t>Weighting %</t>
  </si>
  <si>
    <t>NATIONAL AUSTRALIA BANK LIMITED</t>
  </si>
  <si>
    <t>EC COUNCIL INTERNATIONAL LTD</t>
  </si>
  <si>
    <t>SPC GLOBAL LTD</t>
  </si>
  <si>
    <t>ANTIN INFRASTRUCTURE PARTNERS IV</t>
  </si>
  <si>
    <t>PARTNERS GROUP DIRECT INFRA</t>
  </si>
  <si>
    <t>Unlisted Equity 
Investment in non‑associated entities;
Held directly or by associated entities or by PSTs 
Externally managed</t>
  </si>
  <si>
    <t>Table 2</t>
  </si>
  <si>
    <t>Derivatives by kind of derivative</t>
  </si>
  <si>
    <t>Exposure Type Derivative Contracts</t>
  </si>
  <si>
    <t>Foreign exchange contract</t>
  </si>
  <si>
    <t>Kind of derivative</t>
  </si>
  <si>
    <t>Fwd Foreign Exchange</t>
  </si>
  <si>
    <t>Total</t>
  </si>
  <si>
    <t>Table 3</t>
  </si>
  <si>
    <t>Derivatives by asset class</t>
  </si>
  <si>
    <t>Asset Class</t>
  </si>
  <si>
    <t xml:space="preserve">Actual asset allocation (% of total assets (including derivatives) in the investment option). </t>
  </si>
  <si>
    <t xml:space="preserve">Effect of derivatives exposure (% of total assets (including derivatives) in the investment option). </t>
  </si>
  <si>
    <t>Cash</t>
  </si>
  <si>
    <t>Equity</t>
  </si>
  <si>
    <t>Table 4</t>
  </si>
  <si>
    <t>Derivatives by currency</t>
  </si>
  <si>
    <t>Currency Exposure</t>
  </si>
  <si>
    <t>Actual currency exposure (% of assets and derivatives under management)</t>
  </si>
  <si>
    <t>Effect of derivatives exposure (% of assets and derivatives under management)</t>
  </si>
  <si>
    <t>AUD</t>
  </si>
  <si>
    <t>USD</t>
  </si>
  <si>
    <t>Currencies of other developed markets</t>
  </si>
  <si>
    <t>Total investment items</t>
  </si>
  <si>
    <t xml:space="preserve">Currency </t>
  </si>
  <si>
    <t xml:space="preserve">Cash </t>
  </si>
  <si>
    <t>BLACKROCK INVESTMENT MANAGEMENT LLC</t>
  </si>
  <si>
    <t>NEXT GREEN GROUP LIMITED</t>
  </si>
  <si>
    <t xml:space="preserve">WARREN EQUITY PARTNERS GP II </t>
  </si>
  <si>
    <t>Unlisted Equity 
Held directly or by associated entities or by PSTs 
Internally managed</t>
  </si>
  <si>
    <t>HUNTER BAY SILICA PTY LTD</t>
  </si>
  <si>
    <t xml:space="preserve">CCC Creamery </t>
  </si>
  <si>
    <t>Alternatives Investment Option</t>
  </si>
  <si>
    <t>DYNAMIC GROUP HOLDINGS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</si>
</sst>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0.000%"/>
    <numFmt numFmtId="166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4" tint="0.79998168889431442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5" applyNumberFormat="0" applyFill="0" applyAlignment="0" applyProtection="0"/>
    <xf numFmtId="0" fontId="5" fillId="0" borderId="16" applyNumberFormat="0" applyFill="0" applyAlignment="0" applyProtection="0"/>
    <xf numFmtId="0" fontId="6" fillId="0" borderId="17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8" applyNumberFormat="0" applyAlignment="0" applyProtection="0"/>
    <xf numFmtId="0" fontId="11" fillId="7" borderId="19" applyNumberFormat="0" applyAlignment="0" applyProtection="0"/>
    <xf numFmtId="0" fontId="12" fillId="7" borderId="18" applyNumberFormat="0" applyAlignment="0" applyProtection="0"/>
    <xf numFmtId="0" fontId="13" fillId="0" borderId="20" applyNumberFormat="0" applyFill="0" applyAlignment="0" applyProtection="0"/>
    <xf numFmtId="0" fontId="14" fillId="8" borderId="21" applyNumberFormat="0" applyAlignment="0" applyProtection="0"/>
    <xf numFmtId="0" fontId="15" fillId="0" borderId="0" applyNumberFormat="0" applyFill="0" applyBorder="0" applyAlignment="0" applyProtection="0"/>
    <xf numFmtId="0" fontId="1" fillId="9" borderId="22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3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0" fillId="2" borderId="1" xfId="0" applyFont="1" applyFill="1" applyBorder="1"/>
    <xf numFmtId="0" fontId="21" fillId="2" borderId="2" xfId="0" applyFont="1" applyFill="1" applyBorder="1"/>
    <xf numFmtId="2" fontId="21" fillId="2" borderId="2" xfId="0" applyNumberFormat="1" applyFont="1" applyFill="1" applyBorder="1"/>
    <xf numFmtId="0" fontId="21" fillId="2" borderId="3" xfId="0" applyFont="1" applyFill="1" applyBorder="1"/>
    <xf numFmtId="0" fontId="21" fillId="0" borderId="0" xfId="0" applyFont="1"/>
    <xf numFmtId="0" fontId="20" fillId="0" borderId="4" xfId="0" applyFont="1" applyBorder="1"/>
    <xf numFmtId="0" fontId="21" fillId="0" borderId="0" xfId="0" applyFont="1" applyAlignment="1">
      <alignment wrapText="1"/>
    </xf>
    <xf numFmtId="2" fontId="21" fillId="0" borderId="0" xfId="0" applyNumberFormat="1" applyFont="1"/>
    <xf numFmtId="0" fontId="21" fillId="0" borderId="5" xfId="0" applyFont="1" applyBorder="1"/>
    <xf numFmtId="0" fontId="2" fillId="0" borderId="0" xfId="0" applyFont="1"/>
    <xf numFmtId="0" fontId="21" fillId="0" borderId="4" xfId="0" applyFont="1" applyBorder="1"/>
    <xf numFmtId="0" fontId="20" fillId="0" borderId="1" xfId="0" applyFont="1" applyBorder="1"/>
    <xf numFmtId="0" fontId="20" fillId="0" borderId="2" xfId="0" applyFont="1" applyBorder="1"/>
    <xf numFmtId="0" fontId="20" fillId="0" borderId="3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2" fontId="2" fillId="0" borderId="0" xfId="0" applyNumberFormat="1" applyFont="1"/>
    <xf numFmtId="0" fontId="2" fillId="0" borderId="5" xfId="0" applyFont="1" applyBorder="1"/>
    <xf numFmtId="0" fontId="2" fillId="0" borderId="0" xfId="0" applyFont="1" applyAlignment="1">
      <alignment wrapText="1"/>
    </xf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164" fontId="2" fillId="0" borderId="5" xfId="2" applyNumberFormat="1" applyFont="1" applyFill="1" applyBorder="1"/>
    <xf numFmtId="0" fontId="2" fillId="0" borderId="10" xfId="0" applyFont="1" applyBorder="1"/>
    <xf numFmtId="0" fontId="2" fillId="0" borderId="12" xfId="0" applyFont="1" applyBorder="1" applyAlignment="1">
      <alignment wrapText="1"/>
    </xf>
    <xf numFmtId="0" fontId="2" fillId="0" borderId="12" xfId="0" applyFont="1" applyBorder="1"/>
    <xf numFmtId="2" fontId="2" fillId="0" borderId="12" xfId="0" applyNumberFormat="1" applyFont="1" applyBorder="1"/>
    <xf numFmtId="0" fontId="2" fillId="0" borderId="11" xfId="0" applyFont="1" applyBorder="1"/>
    <xf numFmtId="43" fontId="2" fillId="0" borderId="0" xfId="0" applyNumberFormat="1" applyFont="1"/>
    <xf numFmtId="43" fontId="2" fillId="0" borderId="0" xfId="1" applyFont="1" applyFill="1" applyBorder="1"/>
    <xf numFmtId="0" fontId="20" fillId="2" borderId="2" xfId="0" applyFont="1" applyFill="1" applyBorder="1"/>
    <xf numFmtId="2" fontId="20" fillId="2" borderId="2" xfId="0" applyNumberFormat="1" applyFont="1" applyFill="1" applyBorder="1"/>
    <xf numFmtId="0" fontId="20" fillId="2" borderId="3" xfId="0" applyFont="1" applyFill="1" applyBorder="1"/>
    <xf numFmtId="0" fontId="20" fillId="0" borderId="1" xfId="0" applyFont="1" applyBorder="1" applyAlignment="1">
      <alignment wrapText="1"/>
    </xf>
    <xf numFmtId="0" fontId="20" fillId="0" borderId="2" xfId="0" applyFont="1" applyBorder="1" applyAlignment="1">
      <alignment horizontal="left" wrapText="1"/>
    </xf>
    <xf numFmtId="0" fontId="20" fillId="0" borderId="3" xfId="0" applyFont="1" applyBorder="1" applyAlignment="1">
      <alignment horizontal="left" wrapText="1"/>
    </xf>
    <xf numFmtId="0" fontId="2" fillId="0" borderId="6" xfId="0" applyFont="1" applyBorder="1"/>
    <xf numFmtId="0" fontId="2" fillId="0" borderId="1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43" fontId="2" fillId="0" borderId="12" xfId="0" applyNumberFormat="1" applyFont="1" applyBorder="1"/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vertical="top" wrapText="1"/>
    </xf>
    <xf numFmtId="2" fontId="2" fillId="0" borderId="3" xfId="0" applyNumberFormat="1" applyFont="1" applyBorder="1" applyAlignment="1">
      <alignment vertical="top" wrapText="1"/>
    </xf>
    <xf numFmtId="10" fontId="2" fillId="0" borderId="0" xfId="0" applyNumberFormat="1" applyFont="1"/>
    <xf numFmtId="1" fontId="2" fillId="0" borderId="14" xfId="0" applyNumberFormat="1" applyFont="1" applyBorder="1"/>
    <xf numFmtId="1" fontId="2" fillId="0" borderId="5" xfId="0" applyNumberFormat="1" applyFont="1" applyBorder="1"/>
    <xf numFmtId="0" fontId="2" fillId="0" borderId="6" xfId="0" applyFont="1" applyBorder="1" applyAlignment="1">
      <alignment horizontal="left"/>
    </xf>
    <xf numFmtId="0" fontId="21" fillId="0" borderId="3" xfId="0" applyFont="1" applyBorder="1"/>
    <xf numFmtId="9" fontId="2" fillId="0" borderId="7" xfId="0" applyNumberFormat="1" applyFont="1" applyBorder="1"/>
    <xf numFmtId="9" fontId="2" fillId="0" borderId="7" xfId="0" applyNumberFormat="1" applyFont="1" applyBorder="1" applyAlignment="1">
      <alignment horizontal="left"/>
    </xf>
    <xf numFmtId="9" fontId="2" fillId="0" borderId="8" xfId="0" applyNumberFormat="1" applyFont="1" applyBorder="1"/>
    <xf numFmtId="9" fontId="2" fillId="0" borderId="8" xfId="0" applyNumberFormat="1" applyFont="1" applyBorder="1" applyAlignment="1">
      <alignment horizontal="left"/>
    </xf>
    <xf numFmtId="9" fontId="2" fillId="0" borderId="9" xfId="0" applyNumberFormat="1" applyFont="1" applyBorder="1"/>
    <xf numFmtId="1" fontId="2" fillId="0" borderId="6" xfId="0" applyNumberFormat="1" applyFont="1" applyBorder="1"/>
    <xf numFmtId="165" fontId="2" fillId="0" borderId="0" xfId="2" applyNumberFormat="1" applyFont="1" applyFill="1" applyBorder="1"/>
    <xf numFmtId="9" fontId="2" fillId="0" borderId="0" xfId="2" applyFont="1" applyFill="1" applyBorder="1"/>
    <xf numFmtId="165" fontId="2" fillId="0" borderId="0" xfId="0" applyNumberFormat="1" applyFont="1"/>
    <xf numFmtId="2" fontId="2" fillId="0" borderId="0" xfId="2" applyNumberFormat="1" applyFont="1" applyFill="1" applyBorder="1"/>
    <xf numFmtId="10" fontId="2" fillId="0" borderId="0" xfId="2" applyNumberFormat="1" applyFont="1"/>
    <xf numFmtId="166" fontId="0" fillId="0" borderId="4" xfId="0" applyNumberFormat="1" applyBorder="1"/>
    <xf numFmtId="0" fontId="2" fillId="36" borderId="6" xfId="0" applyFont="1" applyFill="1" applyBorder="1" applyAlignment="1">
      <alignment wrapText="1"/>
    </xf>
    <xf numFmtId="166" fontId="17" fillId="37" borderId="1" xfId="0" applyNumberFormat="1" applyFont="1" applyFill="1" applyBorder="1"/>
    <xf numFmtId="166" fontId="2" fillId="0" borderId="0" xfId="0" applyNumberFormat="1" applyFont="1"/>
    <xf numFmtId="2" fontId="2" fillId="36" borderId="6" xfId="0" applyNumberFormat="1" applyFont="1" applyFill="1" applyBorder="1" applyAlignment="1">
      <alignment horizontal="center"/>
    </xf>
    <xf numFmtId="14" fontId="21" fillId="0" borderId="6" xfId="0" applyNumberFormat="1" applyFont="1" applyBorder="1"/>
    <xf numFmtId="0" fontId="0" fillId="0" borderId="4" xfId="0" applyBorder="1" applyAlignment="1">
      <alignment horizontal="left"/>
    </xf>
    <xf numFmtId="166" fontId="0" fillId="0" borderId="13" xfId="0" applyNumberFormat="1" applyBorder="1"/>
    <xf numFmtId="0" fontId="2" fillId="36" borderId="1" xfId="0" applyFont="1" applyFill="1" applyBorder="1"/>
    <xf numFmtId="1" fontId="2" fillId="36" borderId="3" xfId="0" applyNumberFormat="1" applyFont="1" applyFill="1" applyBorder="1"/>
    <xf numFmtId="0" fontId="2" fillId="0" borderId="13" xfId="0" applyFont="1" applyBorder="1" applyAlignment="1">
      <alignment vertical="top" wrapText="1"/>
    </xf>
    <xf numFmtId="2" fontId="2" fillId="0" borderId="6" xfId="0" applyNumberFormat="1" applyFont="1" applyBorder="1" applyAlignment="1">
      <alignment horizontal="center"/>
    </xf>
    <xf numFmtId="0" fontId="0" fillId="0" borderId="1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0" xfId="0" applyBorder="1"/>
    <xf numFmtId="0" fontId="0" fillId="0" borderId="4" xfId="0" applyBorder="1" applyAlignment="1">
      <alignment horizontal="left" wrapText="1"/>
    </xf>
    <xf numFmtId="0" fontId="2" fillId="36" borderId="1" xfId="0" applyFont="1" applyFill="1" applyBorder="1" applyAlignment="1">
      <alignment wrapText="1"/>
    </xf>
    <xf numFmtId="0" fontId="2" fillId="36" borderId="10" xfId="0" applyFont="1" applyFill="1" applyBorder="1" applyAlignment="1">
      <alignment wrapText="1"/>
    </xf>
    <xf numFmtId="0" fontId="2" fillId="36" borderId="9" xfId="0" applyFont="1" applyFill="1" applyBorder="1" applyAlignment="1">
      <alignment horizontal="left" wrapText="1"/>
    </xf>
    <xf numFmtId="0" fontId="2" fillId="0" borderId="8" xfId="0" applyFont="1" applyBorder="1" applyAlignment="1">
      <alignment horizontal="left" indent="1"/>
    </xf>
    <xf numFmtId="0" fontId="2" fillId="36" borderId="6" xfId="0" applyFont="1" applyFill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/>
    <xf numFmtId="10" fontId="2" fillId="0" borderId="6" xfId="0" applyNumberFormat="1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1" fontId="2" fillId="0" borderId="1" xfId="0" applyNumberFormat="1" applyFont="1" applyBorder="1"/>
    <xf numFmtId="2" fontId="2" fillId="0" borderId="6" xfId="0" applyNumberFormat="1" applyFont="1" applyBorder="1" applyAlignment="1">
      <alignment wrapText="1"/>
    </xf>
    <xf numFmtId="1" fontId="2" fillId="0" borderId="7" xfId="0" applyNumberFormat="1" applyFont="1" applyBorder="1"/>
    <xf numFmtId="1" fontId="2" fillId="0" borderId="8" xfId="0" applyNumberFormat="1" applyFont="1" applyBorder="1"/>
    <xf numFmtId="0" fontId="2" fillId="36" borderId="1" xfId="0" applyFont="1" applyFill="1" applyBorder="1" applyAlignment="1">
      <alignment horizontal="center"/>
    </xf>
    <xf numFmtId="5" fontId="19" fillId="0" borderId="1" xfId="0" applyNumberFormat="1" applyFont="1" applyBorder="1"/>
    <xf numFmtId="2" fontId="0" fillId="0" borderId="8" xfId="0" applyNumberFormat="1" applyBorder="1"/>
    <xf numFmtId="2" fontId="2" fillId="36" borderId="6" xfId="0" applyNumberFormat="1" applyFont="1" applyFill="1" applyBorder="1" applyAlignment="1">
      <alignment horizontal="right" wrapText="1"/>
    </xf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5" fontId="0" fillId="0" borderId="4" xfId="0" applyNumberFormat="1" applyBorder="1"/>
    <xf numFmtId="5" fontId="2" fillId="36" borderId="1" xfId="44" applyNumberFormat="1" applyFont="1" applyFill="1" applyBorder="1" applyAlignment="1">
      <alignment horizontal="right" wrapText="1"/>
    </xf>
    <xf numFmtId="5" fontId="2" fillId="34" borderId="13" xfId="0" applyNumberFormat="1" applyFont="1" applyFill="1" applyBorder="1"/>
    <xf numFmtId="5" fontId="2" fillId="34" borderId="4" xfId="0" applyNumberFormat="1" applyFont="1" applyFill="1" applyBorder="1"/>
    <xf numFmtId="5" fontId="2" fillId="35" borderId="4" xfId="0" applyNumberFormat="1" applyFont="1" applyFill="1" applyBorder="1"/>
    <xf numFmtId="5" fontId="2" fillId="35" borderId="10" xfId="0" applyNumberFormat="1" applyFont="1" applyFill="1" applyBorder="1"/>
    <xf numFmtId="2" fontId="0" fillId="0" borderId="0" xfId="0" applyNumberFormat="1"/>
    <xf numFmtId="2" fontId="0" fillId="0" borderId="6" xfId="2" applyNumberFormat="1" applyFont="1" applyBorder="1"/>
    <xf numFmtId="5" fontId="0" fillId="0" borderId="0" xfId="1" applyNumberFormat="1" applyFont="1"/>
    <xf numFmtId="9" fontId="0" fillId="36" borderId="6" xfId="2" applyFont="1" applyFill="1" applyBorder="1"/>
    <xf numFmtId="0" fontId="0" fillId="0" borderId="8" xfId="0" applyBorder="1"/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44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BC1D9-9DF9-41A4-8BF0-92A3993119C8}">
  <dimension ref="A1:I119"/>
  <sheetViews>
    <sheetView tabSelected="1" zoomScale="70" zoomScaleNormal="70" workbookViewId="0">
      <selection activeCell="H41" sqref="H41"/>
    </sheetView>
  </sheetViews>
  <sheetFormatPr defaultColWidth="9.109375" defaultRowHeight="14.4" x14ac:dyDescent="0.3"/>
  <cols>
    <col min="1" max="1" width="11" style="12" customWidth="1"/>
    <col min="2" max="3" width="59.109375" style="22" customWidth="1"/>
    <col min="4" max="4" width="35.33203125" style="12" customWidth="1"/>
    <col min="5" max="5" width="39.33203125" style="20" customWidth="1"/>
    <col min="6" max="6" width="13.109375" style="12" bestFit="1" customWidth="1"/>
    <col min="7" max="7" width="14.88671875" style="12" customWidth="1"/>
    <col min="8" max="8" width="26.44140625" style="12" customWidth="1"/>
    <col min="9" max="9" width="16.6640625" style="12" bestFit="1" customWidth="1"/>
    <col min="10" max="10" width="11.88671875" style="12" bestFit="1" customWidth="1"/>
    <col min="11" max="11" width="31.88671875" style="12" bestFit="1" customWidth="1"/>
    <col min="12" max="12" width="32.33203125" style="12" customWidth="1"/>
    <col min="13" max="13" width="27.88671875" style="12" customWidth="1"/>
    <col min="14" max="15" width="15.109375" style="12" bestFit="1" customWidth="1"/>
    <col min="16" max="17" width="13.109375" style="12" bestFit="1" customWidth="1"/>
    <col min="18" max="18" width="15.109375" style="12" bestFit="1" customWidth="1"/>
    <col min="19" max="19" width="13.109375" style="12" bestFit="1" customWidth="1"/>
    <col min="20" max="16384" width="9.109375" style="12"/>
  </cols>
  <sheetData>
    <row r="1" spans="1:9" s="7" customFormat="1" ht="16.2" thickBot="1" x14ac:dyDescent="0.35">
      <c r="A1" s="3" t="s">
        <v>0</v>
      </c>
      <c r="B1" s="4"/>
      <c r="C1" s="4"/>
      <c r="D1" s="4"/>
      <c r="E1" s="5"/>
      <c r="F1" s="6"/>
    </row>
    <row r="2" spans="1:9" s="7" customFormat="1" ht="16.2" thickBot="1" x14ac:dyDescent="0.35">
      <c r="A2" s="8"/>
      <c r="D2" s="9"/>
      <c r="E2" s="10"/>
      <c r="F2" s="11"/>
      <c r="G2" s="12"/>
      <c r="H2" s="12"/>
      <c r="I2" s="12"/>
    </row>
    <row r="3" spans="1:9" s="7" customFormat="1" ht="16.2" thickBot="1" x14ac:dyDescent="0.35">
      <c r="A3" s="13"/>
      <c r="B3" s="14" t="s">
        <v>1</v>
      </c>
      <c r="C3" s="15"/>
      <c r="D3" s="16" t="s">
        <v>44</v>
      </c>
      <c r="E3" s="69">
        <v>45473</v>
      </c>
      <c r="F3" s="11"/>
      <c r="G3" s="12"/>
      <c r="H3" s="12"/>
      <c r="I3" s="12"/>
    </row>
    <row r="4" spans="1:9" ht="15" hidden="1" thickBot="1" x14ac:dyDescent="0.35">
      <c r="A4" s="1"/>
      <c r="B4" s="17" t="s">
        <v>2</v>
      </c>
      <c r="C4" s="18"/>
      <c r="D4" s="19" t="s">
        <v>3</v>
      </c>
      <c r="F4" s="21"/>
    </row>
    <row r="5" spans="1:9" ht="15" thickBot="1" x14ac:dyDescent="0.35">
      <c r="A5" s="1"/>
      <c r="F5" s="21"/>
    </row>
    <row r="6" spans="1:9" ht="15" thickBot="1" x14ac:dyDescent="0.35">
      <c r="A6" s="1"/>
      <c r="B6" s="80" t="s">
        <v>4</v>
      </c>
      <c r="C6" s="65"/>
      <c r="D6" s="94" t="s">
        <v>5</v>
      </c>
      <c r="E6" s="68" t="s">
        <v>6</v>
      </c>
      <c r="F6" s="21"/>
    </row>
    <row r="7" spans="1:9" ht="15" thickBot="1" x14ac:dyDescent="0.35">
      <c r="A7" s="1"/>
      <c r="B7" s="81" t="s">
        <v>37</v>
      </c>
      <c r="C7" s="82" t="s">
        <v>36</v>
      </c>
      <c r="D7" s="102">
        <v>416572</v>
      </c>
      <c r="E7" s="96">
        <v>6.2</v>
      </c>
      <c r="F7" s="21"/>
    </row>
    <row r="8" spans="1:9" ht="15" thickBot="1" x14ac:dyDescent="0.35">
      <c r="A8" s="1"/>
      <c r="B8" s="79" t="s">
        <v>7</v>
      </c>
      <c r="C8" s="83" t="s">
        <v>32</v>
      </c>
      <c r="D8" s="101">
        <f>D7</f>
        <v>416572</v>
      </c>
      <c r="E8" s="96">
        <v>6.2</v>
      </c>
      <c r="F8" s="21"/>
    </row>
    <row r="9" spans="1:9" ht="43.8" thickBot="1" x14ac:dyDescent="0.35">
      <c r="A9" s="1"/>
      <c r="B9" s="80" t="s">
        <v>41</v>
      </c>
      <c r="C9" s="84"/>
      <c r="D9" s="102">
        <v>20199818</v>
      </c>
      <c r="E9" s="97">
        <v>30.04</v>
      </c>
      <c r="F9" s="21"/>
    </row>
    <row r="10" spans="1:9" x14ac:dyDescent="0.3">
      <c r="A10" s="1"/>
      <c r="B10" s="76" t="s">
        <v>8</v>
      </c>
      <c r="C10" s="85"/>
      <c r="D10" s="103"/>
      <c r="E10" s="98"/>
      <c r="F10" s="21"/>
    </row>
    <row r="11" spans="1:9" x14ac:dyDescent="0.3">
      <c r="A11" s="1"/>
      <c r="B11" s="77" t="s">
        <v>45</v>
      </c>
      <c r="C11" s="86"/>
      <c r="D11" s="104"/>
      <c r="E11" s="99"/>
      <c r="F11" s="21"/>
    </row>
    <row r="12" spans="1:9" x14ac:dyDescent="0.3">
      <c r="A12" s="1"/>
      <c r="B12" s="77" t="s">
        <v>42</v>
      </c>
      <c r="C12" s="86"/>
      <c r="D12" s="104"/>
      <c r="E12" s="99"/>
      <c r="F12" s="21"/>
    </row>
    <row r="13" spans="1:9" x14ac:dyDescent="0.3">
      <c r="A13" s="1"/>
      <c r="B13" s="77" t="s">
        <v>39</v>
      </c>
      <c r="C13" s="86"/>
      <c r="D13" s="104"/>
      <c r="E13" s="99"/>
      <c r="F13" s="21"/>
    </row>
    <row r="14" spans="1:9" x14ac:dyDescent="0.3">
      <c r="A14" s="1"/>
      <c r="B14" s="77" t="s">
        <v>9</v>
      </c>
      <c r="C14" s="2"/>
      <c r="D14" s="105"/>
      <c r="E14" s="99"/>
      <c r="F14" s="21"/>
    </row>
    <row r="15" spans="1:9" ht="15" thickBot="1" x14ac:dyDescent="0.35">
      <c r="A15" s="1"/>
      <c r="B15" s="78" t="s">
        <v>43</v>
      </c>
      <c r="C15" s="87"/>
      <c r="D15" s="106"/>
      <c r="E15" s="100"/>
      <c r="F15" s="21"/>
    </row>
    <row r="16" spans="1:9" ht="58.2" thickBot="1" x14ac:dyDescent="0.35">
      <c r="A16" s="1"/>
      <c r="B16" s="80" t="s">
        <v>12</v>
      </c>
      <c r="C16" s="84"/>
      <c r="D16" s="102">
        <v>4254188.8</v>
      </c>
      <c r="E16" s="97">
        <v>63.28</v>
      </c>
      <c r="F16" s="26"/>
      <c r="H16" s="48"/>
    </row>
    <row r="17" spans="1:9" x14ac:dyDescent="0.3">
      <c r="A17" s="1"/>
      <c r="B17" s="79" t="s">
        <v>10</v>
      </c>
      <c r="C17" s="2"/>
      <c r="D17" s="101">
        <v>453135.3</v>
      </c>
      <c r="E17" s="111">
        <v>6.74</v>
      </c>
      <c r="F17" s="26"/>
    </row>
    <row r="18" spans="1:9" x14ac:dyDescent="0.3">
      <c r="A18" s="1"/>
      <c r="B18" s="79" t="s">
        <v>38</v>
      </c>
      <c r="C18" s="2"/>
      <c r="D18" s="101">
        <v>1813083.19</v>
      </c>
      <c r="E18" s="111">
        <v>26.97</v>
      </c>
      <c r="F18" s="26"/>
    </row>
    <row r="19" spans="1:9" x14ac:dyDescent="0.3">
      <c r="A19" s="1"/>
      <c r="B19" s="79" t="s">
        <v>11</v>
      </c>
      <c r="C19" s="2"/>
      <c r="D19" s="101">
        <v>1183783.3999999999</v>
      </c>
      <c r="E19" s="111">
        <v>17.61</v>
      </c>
      <c r="F19" s="26"/>
    </row>
    <row r="20" spans="1:9" ht="15" thickBot="1" x14ac:dyDescent="0.35">
      <c r="A20" s="1"/>
      <c r="B20" s="79" t="s">
        <v>40</v>
      </c>
      <c r="C20" s="2"/>
      <c r="D20" s="101">
        <v>804186.91</v>
      </c>
      <c r="E20" s="111">
        <v>11.96</v>
      </c>
      <c r="F20" s="26"/>
    </row>
    <row r="21" spans="1:9" ht="15" thickBot="1" x14ac:dyDescent="0.35">
      <c r="A21" s="1"/>
      <c r="B21" s="80" t="s">
        <v>35</v>
      </c>
      <c r="C21" s="84"/>
      <c r="D21" s="102">
        <v>6690680.0800000001</v>
      </c>
      <c r="E21" s="97">
        <v>99.52000000000001</v>
      </c>
      <c r="F21" s="26"/>
      <c r="H21" s="67"/>
    </row>
    <row r="22" spans="1:9" x14ac:dyDescent="0.3">
      <c r="A22" s="1"/>
      <c r="B22" s="12"/>
      <c r="C22" s="12"/>
      <c r="F22" s="26"/>
    </row>
    <row r="23" spans="1:9" x14ac:dyDescent="0.3">
      <c r="A23" s="1"/>
      <c r="B23" s="12"/>
      <c r="C23" s="12"/>
      <c r="F23" s="26"/>
    </row>
    <row r="24" spans="1:9" ht="15" thickBot="1" x14ac:dyDescent="0.35">
      <c r="A24" s="27"/>
      <c r="B24" s="28"/>
      <c r="C24" s="28"/>
      <c r="D24" s="29"/>
      <c r="E24" s="30"/>
      <c r="F24" s="31"/>
    </row>
    <row r="25" spans="1:9" x14ac:dyDescent="0.3">
      <c r="G25" s="32"/>
      <c r="H25" s="32"/>
    </row>
    <row r="26" spans="1:9" ht="15" thickBot="1" x14ac:dyDescent="0.35">
      <c r="B26" s="12"/>
      <c r="C26" s="12"/>
      <c r="I26" s="33"/>
    </row>
    <row r="27" spans="1:9" ht="16.2" thickBot="1" x14ac:dyDescent="0.35">
      <c r="A27" s="3" t="s">
        <v>13</v>
      </c>
      <c r="B27" s="34"/>
      <c r="C27" s="34"/>
      <c r="D27" s="34" t="s">
        <v>14</v>
      </c>
      <c r="E27" s="35"/>
      <c r="F27" s="36"/>
      <c r="G27" s="63"/>
    </row>
    <row r="28" spans="1:9" x14ac:dyDescent="0.3">
      <c r="A28" s="1"/>
      <c r="D28" s="7"/>
      <c r="F28" s="21"/>
    </row>
    <row r="29" spans="1:9" ht="15" thickBot="1" x14ac:dyDescent="0.35">
      <c r="A29" s="1"/>
      <c r="B29" s="12"/>
      <c r="C29" s="12"/>
      <c r="F29" s="21"/>
    </row>
    <row r="30" spans="1:9" ht="16.2" thickBot="1" x14ac:dyDescent="0.35">
      <c r="A30" s="1"/>
      <c r="B30" s="37" t="s">
        <v>1</v>
      </c>
      <c r="C30" s="38"/>
      <c r="D30" s="39" t="str">
        <f>D3</f>
        <v>Alternatives Investment Option</v>
      </c>
      <c r="E30" s="10"/>
      <c r="F30" s="21"/>
    </row>
    <row r="31" spans="1:9" ht="15" hidden="1" thickBot="1" x14ac:dyDescent="0.35">
      <c r="A31" s="1"/>
      <c r="B31" s="17" t="s">
        <v>15</v>
      </c>
      <c r="C31" s="18"/>
      <c r="D31" s="19" t="s">
        <v>16</v>
      </c>
      <c r="F31" s="21"/>
    </row>
    <row r="32" spans="1:9" ht="15" thickBot="1" x14ac:dyDescent="0.35">
      <c r="A32" s="1"/>
      <c r="B32" s="23"/>
      <c r="C32" s="25"/>
      <c r="F32" s="21"/>
    </row>
    <row r="33" spans="1:7" ht="15" thickBot="1" x14ac:dyDescent="0.35">
      <c r="A33" s="1"/>
      <c r="B33" s="40" t="s">
        <v>17</v>
      </c>
      <c r="C33" s="17"/>
      <c r="D33" s="24" t="s">
        <v>5</v>
      </c>
      <c r="E33" s="75" t="s">
        <v>6</v>
      </c>
      <c r="F33" s="21"/>
    </row>
    <row r="34" spans="1:7" ht="15" thickBot="1" x14ac:dyDescent="0.35">
      <c r="A34" s="1"/>
      <c r="B34" s="40" t="s">
        <v>18</v>
      </c>
      <c r="C34" s="41"/>
      <c r="D34" s="109">
        <v>32922.089999999997</v>
      </c>
      <c r="E34" s="107">
        <v>0.49</v>
      </c>
      <c r="F34" s="21"/>
    </row>
    <row r="35" spans="1:7" ht="15" thickBot="1" x14ac:dyDescent="0.35">
      <c r="A35" s="1"/>
      <c r="B35" s="40" t="s">
        <v>19</v>
      </c>
      <c r="C35" s="42"/>
      <c r="D35" s="95">
        <f>D34</f>
        <v>32922.089999999997</v>
      </c>
      <c r="E35" s="108">
        <f>E34</f>
        <v>0.49</v>
      </c>
      <c r="F35" s="21"/>
    </row>
    <row r="36" spans="1:7" ht="15" thickBot="1" x14ac:dyDescent="0.35">
      <c r="A36" s="27"/>
      <c r="B36" s="29"/>
      <c r="C36" s="43"/>
      <c r="D36" s="44"/>
      <c r="E36" s="30"/>
      <c r="F36" s="31"/>
    </row>
    <row r="37" spans="1:7" x14ac:dyDescent="0.3">
      <c r="B37" s="12"/>
      <c r="C37" s="45"/>
      <c r="D37" s="32"/>
    </row>
    <row r="38" spans="1:7" ht="15" thickBot="1" x14ac:dyDescent="0.35">
      <c r="B38" s="12"/>
      <c r="C38" s="12"/>
    </row>
    <row r="39" spans="1:7" ht="16.2" thickBot="1" x14ac:dyDescent="0.35">
      <c r="A39" s="3" t="s">
        <v>20</v>
      </c>
      <c r="B39" s="3"/>
      <c r="C39" s="34"/>
      <c r="D39" s="34" t="s">
        <v>21</v>
      </c>
      <c r="E39" s="35"/>
      <c r="F39" s="36"/>
    </row>
    <row r="40" spans="1:7" x14ac:dyDescent="0.3">
      <c r="A40" s="1"/>
      <c r="D40" s="7"/>
      <c r="F40" s="21"/>
    </row>
    <row r="41" spans="1:7" ht="15" thickBot="1" x14ac:dyDescent="0.35">
      <c r="A41" s="1"/>
      <c r="B41" s="7"/>
      <c r="C41" s="7"/>
      <c r="F41" s="21"/>
    </row>
    <row r="42" spans="1:7" ht="16.2" thickBot="1" x14ac:dyDescent="0.35">
      <c r="A42" s="1"/>
      <c r="B42" s="14" t="s">
        <v>1</v>
      </c>
      <c r="C42" s="15"/>
      <c r="D42" s="16" t="str">
        <f>D30</f>
        <v>Alternatives Investment Option</v>
      </c>
      <c r="F42" s="21"/>
    </row>
    <row r="43" spans="1:7" ht="15" thickBot="1" x14ac:dyDescent="0.35">
      <c r="A43" s="1"/>
      <c r="B43" s="12"/>
      <c r="C43" s="12"/>
      <c r="F43" s="21"/>
    </row>
    <row r="44" spans="1:7" ht="43.8" thickBot="1" x14ac:dyDescent="0.35">
      <c r="A44" s="1"/>
      <c r="B44" s="46" t="s">
        <v>22</v>
      </c>
      <c r="C44" s="74"/>
      <c r="D44" s="88" t="s">
        <v>23</v>
      </c>
      <c r="E44" s="47" t="s">
        <v>24</v>
      </c>
      <c r="F44" s="21"/>
    </row>
    <row r="45" spans="1:7" x14ac:dyDescent="0.3">
      <c r="A45" s="1"/>
      <c r="B45" s="70" t="s">
        <v>25</v>
      </c>
      <c r="C45" s="71"/>
      <c r="D45" s="99">
        <f>E7</f>
        <v>6.2</v>
      </c>
      <c r="E45" s="49">
        <v>0</v>
      </c>
      <c r="F45" s="21"/>
      <c r="G45" s="48"/>
    </row>
    <row r="46" spans="1:7" ht="15" thickBot="1" x14ac:dyDescent="0.35">
      <c r="A46" s="1"/>
      <c r="B46" s="70" t="s">
        <v>26</v>
      </c>
      <c r="C46" s="64"/>
      <c r="D46" s="99">
        <f>E9+E16+E34</f>
        <v>93.809999999999988</v>
      </c>
      <c r="E46" s="50">
        <v>-1.1870073236250511E-3</v>
      </c>
      <c r="F46" s="21"/>
      <c r="G46" s="48"/>
    </row>
    <row r="47" spans="1:7" ht="15" thickBot="1" x14ac:dyDescent="0.35">
      <c r="A47" s="1"/>
      <c r="B47" s="72" t="s">
        <v>19</v>
      </c>
      <c r="C47" s="66"/>
      <c r="D47" s="110">
        <v>1</v>
      </c>
      <c r="E47" s="73">
        <v>-2.5020118560389404E-3</v>
      </c>
      <c r="F47" s="21"/>
    </row>
    <row r="48" spans="1:7" x14ac:dyDescent="0.3">
      <c r="A48" s="1"/>
      <c r="B48" s="12"/>
      <c r="C48" s="12"/>
      <c r="F48" s="21"/>
    </row>
    <row r="49" spans="1:6" x14ac:dyDescent="0.3">
      <c r="A49" s="1"/>
      <c r="B49" s="12"/>
      <c r="C49" s="12"/>
      <c r="F49" s="21"/>
    </row>
    <row r="50" spans="1:6" ht="15" thickBot="1" x14ac:dyDescent="0.35">
      <c r="A50" s="27"/>
      <c r="B50" s="29"/>
      <c r="C50" s="29"/>
      <c r="D50" s="29"/>
      <c r="E50" s="30"/>
      <c r="F50" s="31"/>
    </row>
    <row r="51" spans="1:6" x14ac:dyDescent="0.3">
      <c r="B51" s="12"/>
      <c r="C51" s="12"/>
    </row>
    <row r="52" spans="1:6" ht="15" thickBot="1" x14ac:dyDescent="0.35">
      <c r="B52" s="12"/>
      <c r="C52" s="12"/>
    </row>
    <row r="53" spans="1:6" ht="16.2" thickBot="1" x14ac:dyDescent="0.35">
      <c r="A53" s="3" t="s">
        <v>27</v>
      </c>
      <c r="B53" s="3"/>
      <c r="C53" s="34"/>
      <c r="D53" s="34" t="s">
        <v>28</v>
      </c>
      <c r="E53" s="35"/>
      <c r="F53" s="36"/>
    </row>
    <row r="54" spans="1:6" x14ac:dyDescent="0.3">
      <c r="A54" s="1"/>
      <c r="D54" s="7"/>
      <c r="F54" s="21"/>
    </row>
    <row r="55" spans="1:6" ht="15" thickBot="1" x14ac:dyDescent="0.35">
      <c r="A55" s="1"/>
      <c r="B55" s="12"/>
      <c r="C55" s="12"/>
      <c r="F55" s="21"/>
    </row>
    <row r="56" spans="1:6" ht="15" thickBot="1" x14ac:dyDescent="0.35">
      <c r="A56" s="1"/>
      <c r="B56" s="17" t="s">
        <v>1</v>
      </c>
      <c r="C56" s="18"/>
      <c r="D56" s="52" t="str">
        <f>D42</f>
        <v>Alternatives Investment Option</v>
      </c>
      <c r="F56" s="11"/>
    </row>
    <row r="57" spans="1:6" ht="15" thickBot="1" x14ac:dyDescent="0.35">
      <c r="A57" s="1"/>
      <c r="B57" s="12"/>
      <c r="C57" s="12"/>
      <c r="F57" s="21"/>
    </row>
    <row r="58" spans="1:6" ht="68.25" customHeight="1" thickBot="1" x14ac:dyDescent="0.35">
      <c r="A58" s="1"/>
      <c r="B58" s="40" t="s">
        <v>29</v>
      </c>
      <c r="C58" s="40"/>
      <c r="D58" s="89" t="s">
        <v>30</v>
      </c>
      <c r="E58" s="91" t="s">
        <v>31</v>
      </c>
      <c r="F58" s="21"/>
    </row>
    <row r="59" spans="1:6" x14ac:dyDescent="0.3">
      <c r="A59" s="1"/>
      <c r="B59" s="53" t="s">
        <v>32</v>
      </c>
      <c r="C59" s="54"/>
      <c r="D59">
        <v>100.02</v>
      </c>
      <c r="E59" s="92">
        <v>0</v>
      </c>
      <c r="F59" s="21"/>
    </row>
    <row r="60" spans="1:6" x14ac:dyDescent="0.3">
      <c r="A60" s="1"/>
      <c r="B60" s="55" t="s">
        <v>33</v>
      </c>
      <c r="C60" s="56"/>
      <c r="D60">
        <v>0.02</v>
      </c>
      <c r="E60" s="93">
        <v>0</v>
      </c>
      <c r="F60" s="21"/>
    </row>
    <row r="61" spans="1:6" ht="15" thickBot="1" x14ac:dyDescent="0.35">
      <c r="A61" s="1"/>
      <c r="B61" s="57" t="s">
        <v>34</v>
      </c>
      <c r="C61" s="56"/>
      <c r="D61">
        <v>-0.04</v>
      </c>
      <c r="E61" s="93">
        <v>0</v>
      </c>
      <c r="F61" s="21"/>
    </row>
    <row r="62" spans="1:6" ht="15" thickBot="1" x14ac:dyDescent="0.35">
      <c r="A62" s="1"/>
      <c r="B62" s="40" t="s">
        <v>19</v>
      </c>
      <c r="C62" s="51"/>
      <c r="D62" s="90">
        <v>99.99</v>
      </c>
      <c r="E62" s="58">
        <v>0</v>
      </c>
      <c r="F62" s="21"/>
    </row>
    <row r="63" spans="1:6" x14ac:dyDescent="0.3">
      <c r="A63" s="1"/>
      <c r="B63" s="12"/>
      <c r="C63" s="12"/>
      <c r="F63" s="21"/>
    </row>
    <row r="64" spans="1:6" ht="15" thickBot="1" x14ac:dyDescent="0.35">
      <c r="A64" s="27"/>
      <c r="B64" s="29"/>
      <c r="C64" s="29"/>
      <c r="D64" s="29"/>
      <c r="E64" s="30"/>
      <c r="F64" s="31"/>
    </row>
    <row r="65" spans="1:3" x14ac:dyDescent="0.3">
      <c r="B65" s="12"/>
      <c r="C65" s="12"/>
    </row>
    <row r="66" spans="1:3" x14ac:dyDescent="0.3">
      <c r="B66" s="12"/>
      <c r="C66" s="12"/>
    </row>
    <row r="67" spans="1:3" x14ac:dyDescent="0.3">
      <c r="B67" s="12"/>
      <c r="C67" s="12"/>
    </row>
    <row r="68" spans="1:3" x14ac:dyDescent="0.3">
      <c r="B68" s="12"/>
      <c r="C68" s="12"/>
    </row>
    <row r="69" spans="1:3" x14ac:dyDescent="0.3">
      <c r="B69" s="12"/>
      <c r="C69" s="12"/>
    </row>
    <row r="70" spans="1:3" x14ac:dyDescent="0.3">
      <c r="B70" s="12"/>
      <c r="C70" s="12"/>
    </row>
    <row r="77" spans="1:3" x14ac:dyDescent="0.3">
      <c r="A77" s="7"/>
    </row>
    <row r="78" spans="1:3" x14ac:dyDescent="0.3">
      <c r="B78" s="12"/>
      <c r="C78" s="12"/>
    </row>
    <row r="79" spans="1:3" x14ac:dyDescent="0.3">
      <c r="B79" s="12"/>
      <c r="C79" s="12"/>
    </row>
    <row r="80" spans="1:3" x14ac:dyDescent="0.3">
      <c r="B80" s="12"/>
      <c r="C80" s="12"/>
    </row>
    <row r="81" spans="2:8" x14ac:dyDescent="0.3">
      <c r="B81" s="12"/>
      <c r="C81" s="12"/>
    </row>
    <row r="82" spans="2:8" x14ac:dyDescent="0.3">
      <c r="B82" s="12"/>
      <c r="C82" s="12"/>
    </row>
    <row r="83" spans="2:8" x14ac:dyDescent="0.3">
      <c r="B83" s="12"/>
      <c r="C83" s="12"/>
    </row>
    <row r="84" spans="2:8" x14ac:dyDescent="0.3">
      <c r="B84" s="12"/>
      <c r="C84" s="12"/>
    </row>
    <row r="85" spans="2:8" x14ac:dyDescent="0.3">
      <c r="B85" s="12"/>
      <c r="C85" s="12"/>
    </row>
    <row r="86" spans="2:8" x14ac:dyDescent="0.3">
      <c r="B86" s="12"/>
      <c r="C86" s="12"/>
    </row>
    <row r="87" spans="2:8" x14ac:dyDescent="0.3">
      <c r="B87" s="12"/>
      <c r="C87" s="12"/>
    </row>
    <row r="88" spans="2:8" x14ac:dyDescent="0.3">
      <c r="B88" s="12"/>
      <c r="C88" s="12"/>
    </row>
    <row r="89" spans="2:8" x14ac:dyDescent="0.3">
      <c r="B89" s="12"/>
      <c r="C89" s="12"/>
    </row>
    <row r="90" spans="2:8" x14ac:dyDescent="0.3">
      <c r="B90" s="12"/>
      <c r="C90" s="12"/>
    </row>
    <row r="91" spans="2:8" x14ac:dyDescent="0.3">
      <c r="B91" s="12"/>
      <c r="C91" s="12"/>
    </row>
    <row r="92" spans="2:8" x14ac:dyDescent="0.3">
      <c r="B92" s="12"/>
      <c r="C92" s="12"/>
    </row>
    <row r="93" spans="2:8" x14ac:dyDescent="0.3">
      <c r="B93" s="12"/>
      <c r="C93" s="12"/>
    </row>
    <row r="94" spans="2:8" x14ac:dyDescent="0.3">
      <c r="B94" s="12"/>
      <c r="C94" s="12"/>
      <c r="G94" s="59"/>
      <c r="H94" s="60"/>
    </row>
    <row r="95" spans="2:8" x14ac:dyDescent="0.3">
      <c r="B95" s="12"/>
      <c r="C95" s="12"/>
      <c r="G95" s="59"/>
      <c r="H95" s="60"/>
    </row>
    <row r="96" spans="2:8" x14ac:dyDescent="0.3">
      <c r="B96" s="12"/>
      <c r="C96" s="12"/>
      <c r="G96" s="59"/>
      <c r="H96" s="60"/>
    </row>
    <row r="97" spans="2:8" x14ac:dyDescent="0.3">
      <c r="B97" s="12"/>
      <c r="C97" s="12"/>
      <c r="G97" s="59"/>
      <c r="H97" s="60"/>
    </row>
    <row r="98" spans="2:8" x14ac:dyDescent="0.3">
      <c r="B98" s="12"/>
      <c r="C98" s="12"/>
      <c r="G98" s="59"/>
      <c r="H98" s="60"/>
    </row>
    <row r="99" spans="2:8" x14ac:dyDescent="0.3">
      <c r="B99" s="12"/>
      <c r="C99" s="12"/>
      <c r="G99" s="59"/>
      <c r="H99" s="60"/>
    </row>
    <row r="100" spans="2:8" x14ac:dyDescent="0.3">
      <c r="B100" s="12"/>
      <c r="C100" s="12"/>
      <c r="G100" s="59"/>
      <c r="H100" s="60"/>
    </row>
    <row r="101" spans="2:8" x14ac:dyDescent="0.3">
      <c r="B101" s="12"/>
      <c r="C101" s="12"/>
      <c r="G101" s="59"/>
      <c r="H101" s="60"/>
    </row>
    <row r="102" spans="2:8" x14ac:dyDescent="0.3">
      <c r="B102" s="12"/>
      <c r="C102" s="12"/>
      <c r="G102" s="59"/>
      <c r="H102" s="60"/>
    </row>
    <row r="103" spans="2:8" x14ac:dyDescent="0.3">
      <c r="B103" s="12"/>
      <c r="C103" s="12"/>
      <c r="G103" s="59"/>
      <c r="H103" s="60"/>
    </row>
    <row r="104" spans="2:8" x14ac:dyDescent="0.3">
      <c r="B104" s="12"/>
      <c r="C104" s="12"/>
      <c r="G104" s="59"/>
      <c r="H104" s="60"/>
    </row>
    <row r="105" spans="2:8" x14ac:dyDescent="0.3">
      <c r="B105" s="12"/>
      <c r="C105" s="12"/>
      <c r="G105" s="59"/>
      <c r="H105" s="60"/>
    </row>
    <row r="106" spans="2:8" x14ac:dyDescent="0.3">
      <c r="B106" s="12"/>
      <c r="C106" s="12"/>
      <c r="G106" s="59"/>
      <c r="H106" s="60"/>
    </row>
    <row r="107" spans="2:8" x14ac:dyDescent="0.3">
      <c r="B107" s="12"/>
      <c r="C107" s="12"/>
      <c r="G107" s="59"/>
      <c r="H107" s="60"/>
    </row>
    <row r="108" spans="2:8" x14ac:dyDescent="0.3">
      <c r="B108" s="12"/>
      <c r="C108" s="12"/>
      <c r="G108" s="59"/>
      <c r="H108" s="60"/>
    </row>
    <row r="109" spans="2:8" x14ac:dyDescent="0.3">
      <c r="B109" s="12"/>
      <c r="C109" s="12"/>
      <c r="G109" s="61"/>
      <c r="H109" s="61"/>
    </row>
    <row r="110" spans="2:8" x14ac:dyDescent="0.3">
      <c r="B110" s="12"/>
      <c r="C110" s="12"/>
    </row>
    <row r="116" spans="4:5" x14ac:dyDescent="0.3">
      <c r="D116" s="60"/>
      <c r="E116" s="62"/>
    </row>
    <row r="117" spans="4:5" x14ac:dyDescent="0.3">
      <c r="D117" s="60"/>
      <c r="E117" s="62"/>
    </row>
    <row r="118" spans="4:5" x14ac:dyDescent="0.3">
      <c r="D118" s="60"/>
      <c r="E118" s="62"/>
    </row>
    <row r="119" spans="4:5" x14ac:dyDescent="0.3">
      <c r="D119" s="60"/>
      <c r="E119" s="6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771467bc-dd84-4afe-bf45-29c74b2e8b9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550CA9162D304BBD35BCF54D0A0FAA" ma:contentTypeVersion="12" ma:contentTypeDescription="Create a new document." ma:contentTypeScope="" ma:versionID="b8c079b81cdad03818be403bd32b672b">
  <xsd:schema xmlns:xsd="http://www.w3.org/2001/XMLSchema" xmlns:xs="http://www.w3.org/2001/XMLSchema" xmlns:p="http://schemas.microsoft.com/office/2006/metadata/properties" xmlns:ns2="771467bc-dd84-4afe-bf45-29c74b2e8b92" xmlns:ns3="fa712393-e8f1-479a-8123-e3836c9043ce" targetNamespace="http://schemas.microsoft.com/office/2006/metadata/properties" ma:root="true" ma:fieldsID="16f872ea31b244137c5c87a76c5f3664" ns2:_="" ns3:_="">
    <xsd:import namespace="771467bc-dd84-4afe-bf45-29c74b2e8b92"/>
    <xsd:import namespace="fa712393-e8f1-479a-8123-e3836c904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467bc-dd84-4afe-bf45-29c74b2e8b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712393-e8f1-479a-8123-e3836c904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9CCBFD-9640-449C-B3FD-16FB9FE2D9B3}">
  <ds:schemaRefs>
    <ds:schemaRef ds:uri="http://schemas.microsoft.com/office/2006/metadata/properties"/>
    <ds:schemaRef ds:uri="http://schemas.microsoft.com/office/infopath/2007/PartnerControls"/>
    <ds:schemaRef ds:uri="771467bc-dd84-4afe-bf45-29c74b2e8b92"/>
  </ds:schemaRefs>
</ds:datastoreItem>
</file>

<file path=customXml/itemProps2.xml><?xml version="1.0" encoding="utf-8"?>
<ds:datastoreItem xmlns:ds="http://schemas.openxmlformats.org/officeDocument/2006/customXml" ds:itemID="{0A03F1CF-235D-493F-AA6D-30BD7CC32E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2AFE0A-604A-47FE-85FD-899D8E2DCE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1467bc-dd84-4afe-bf45-29c74b2e8b92"/>
    <ds:schemaRef ds:uri="fa712393-e8f1-479a-8123-e3836c904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Ben Beckinsale</dc:creator>
  <cp:lastModifiedBy>Chris Matthews</cp:lastModifiedBy>
  <dcterms:created xsi:type="dcterms:W3CDTF">2022-03-30T04:43:39Z</dcterms:created>
  <dcterms:modified xsi:type="dcterms:W3CDTF">2024-10-25T04:04:10Z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0x01010057550CA9162D304BBD35BCF54D0A0FAA</vt:lpwstr>
  </property>
  <property fmtid="{D5CDD505-2E9C-101B-9397-08002B2CF9AE}" pid="3" name="Order">
    <vt:r8>5750400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</Properties>
</file>