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stau.sharepoint.com/sites/Operations-05AdminOperations/Shared Documents/05 Admin Operations/4.0 Management Reporting/17. Product Holding Disclosure/2024 06/Web Files/June 2024/"/>
    </mc:Choice>
  </mc:AlternateContent>
  <xr:revisionPtr revIDLastSave="37" documentId="13_ncr:1_{2FE61F92-680E-4135-9C09-B8EDB1FE7C8E}" xr6:coauthVersionLast="47" xr6:coauthVersionMax="47" xr10:uidLastSave="{49A71926-F65E-40D7-8679-15902BE5289F}"/>
  <bookViews>
    <workbookView xWindow="28680" yWindow="-120" windowWidth="29040" windowHeight="15840" xr2:uid="{18F91853-D6C8-4227-9757-385BA0392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E29" i="1"/>
  <c r="D29" i="1"/>
  <c r="D41" i="1" l="1"/>
</calcChain>
</file>

<file path=xl/sharedStrings.xml><?xml version="1.0" encoding="utf-8"?>
<sst xmlns="http://schemas.openxmlformats.org/spreadsheetml/2006/main" count="50" uniqueCount="40">
  <si>
    <t>Table 1 Assets</t>
  </si>
  <si>
    <t>Portfolio Holdings Information for</t>
  </si>
  <si>
    <t>Investment Classification</t>
  </si>
  <si>
    <t>(Multiple Items)</t>
  </si>
  <si>
    <t xml:space="preserve">Portfolio Holdings Information </t>
  </si>
  <si>
    <t>Value (AUD)</t>
  </si>
  <si>
    <t>Weighting %</t>
  </si>
  <si>
    <t>NATIONAL AUSTRALIA BANK LIMITED</t>
  </si>
  <si>
    <t>IFM AUST INFRSTR</t>
  </si>
  <si>
    <t>Unlisted Property 
Investment in non‑associated entities; 
Held directly or by associated entities or by PSTs' 
Externally managed</t>
  </si>
  <si>
    <t>FIFE AMI TRUST</t>
  </si>
  <si>
    <t>ISPT PROPERTY</t>
  </si>
  <si>
    <t>Table 2</t>
  </si>
  <si>
    <t>Derivatives by kind of derivative</t>
  </si>
  <si>
    <t>Exposure Type Derivative Contracts</t>
  </si>
  <si>
    <t>Foreign exchange contract</t>
  </si>
  <si>
    <t>Kind of derivative</t>
  </si>
  <si>
    <t>Weighting</t>
  </si>
  <si>
    <t>Fwd Foreign Exchange</t>
  </si>
  <si>
    <t>Total</t>
  </si>
  <si>
    <t>Table 3</t>
  </si>
  <si>
    <t>Derivatives by asset class</t>
  </si>
  <si>
    <t>Asset Class</t>
  </si>
  <si>
    <t xml:space="preserve">Actual asset allocation (% of total assets (including derivatives) in the investment option). </t>
  </si>
  <si>
    <t xml:space="preserve">Effect of derivatives exposure (% of total assets (including derivatives) in the investment option). </t>
  </si>
  <si>
    <t>Cash</t>
  </si>
  <si>
    <t>Property</t>
  </si>
  <si>
    <t>Table 4</t>
  </si>
  <si>
    <t>Derivatives by currency</t>
  </si>
  <si>
    <t>Currency Exposure</t>
  </si>
  <si>
    <t>Actual currency exposure (% of assets and derivatives under management)</t>
  </si>
  <si>
    <t>Effect of derivatives exposure (% of assets and derivatives under management)</t>
  </si>
  <si>
    <t>AUD</t>
  </si>
  <si>
    <t>Total investment items</t>
  </si>
  <si>
    <t xml:space="preserve">Currency </t>
  </si>
  <si>
    <t xml:space="preserve">Cash </t>
  </si>
  <si>
    <t>Unlisted Property 
Held directly or by associated entities or by PSTs' 
Internally managed</t>
  </si>
  <si>
    <t>9 33 YORK STREET SYDNEY</t>
  </si>
  <si>
    <t>% of property held</t>
  </si>
  <si>
    <t>Property Pension Investment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</si>
</sst>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%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4" xfId="0" applyFont="1" applyBorder="1"/>
    <xf numFmtId="0" fontId="20" fillId="2" borderId="1" xfId="0" applyFont="1" applyFill="1" applyBorder="1"/>
    <xf numFmtId="0" fontId="21" fillId="2" borderId="2" xfId="0" applyFont="1" applyFill="1" applyBorder="1"/>
    <xf numFmtId="2" fontId="21" fillId="2" borderId="2" xfId="0" applyNumberFormat="1" applyFont="1" applyFill="1" applyBorder="1"/>
    <xf numFmtId="0" fontId="21" fillId="2" borderId="3" xfId="0" applyFont="1" applyFill="1" applyBorder="1"/>
    <xf numFmtId="0" fontId="21" fillId="0" borderId="0" xfId="0" applyFont="1"/>
    <xf numFmtId="0" fontId="20" fillId="0" borderId="4" xfId="0" applyFont="1" applyBorder="1"/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5" xfId="0" applyFont="1" applyBorder="1"/>
    <xf numFmtId="0" fontId="2" fillId="0" borderId="0" xfId="0" applyFont="1"/>
    <xf numFmtId="0" fontId="21" fillId="0" borderId="4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2" fillId="0" borderId="5" xfId="2" applyNumberFormat="1" applyFont="1" applyFill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2" fontId="2" fillId="0" borderId="12" xfId="0" applyNumberFormat="1" applyFont="1" applyBorder="1"/>
    <xf numFmtId="0" fontId="2" fillId="0" borderId="11" xfId="0" applyFont="1" applyBorder="1"/>
    <xf numFmtId="43" fontId="2" fillId="0" borderId="0" xfId="0" applyNumberFormat="1" applyFont="1"/>
    <xf numFmtId="43" fontId="2" fillId="0" borderId="0" xfId="1" applyFont="1" applyFill="1" applyBorder="1"/>
    <xf numFmtId="0" fontId="20" fillId="2" borderId="2" xfId="0" applyFont="1" applyFill="1" applyBorder="1"/>
    <xf numFmtId="2" fontId="20" fillId="2" borderId="2" xfId="0" applyNumberFormat="1" applyFont="1" applyFill="1" applyBorder="1"/>
    <xf numFmtId="0" fontId="20" fillId="2" borderId="3" xfId="0" applyFont="1" applyFill="1" applyBorder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" fillId="0" borderId="6" xfId="0" applyFont="1" applyBorder="1"/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6" fontId="19" fillId="0" borderId="1" xfId="0" applyNumberFormat="1" applyFont="1" applyBorder="1"/>
    <xf numFmtId="0" fontId="2" fillId="0" borderId="12" xfId="0" applyFont="1" applyBorder="1" applyAlignment="1">
      <alignment horizontal="left"/>
    </xf>
    <xf numFmtId="43" fontId="2" fillId="0" borderId="12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0" fontId="2" fillId="0" borderId="0" xfId="0" applyNumberFormat="1" applyFont="1"/>
    <xf numFmtId="0" fontId="2" fillId="0" borderId="6" xfId="0" applyFont="1" applyBorder="1" applyAlignment="1">
      <alignment horizontal="left"/>
    </xf>
    <xf numFmtId="9" fontId="2" fillId="0" borderId="7" xfId="0" applyNumberFormat="1" applyFont="1" applyBorder="1"/>
    <xf numFmtId="9" fontId="2" fillId="0" borderId="7" xfId="0" applyNumberFormat="1" applyFont="1" applyBorder="1" applyAlignment="1">
      <alignment horizontal="left"/>
    </xf>
    <xf numFmtId="165" fontId="2" fillId="0" borderId="0" xfId="2" applyNumberFormat="1" applyFont="1" applyFill="1" applyBorder="1"/>
    <xf numFmtId="9" fontId="2" fillId="0" borderId="0" xfId="2" applyFont="1" applyFill="1" applyBorder="1"/>
    <xf numFmtId="165" fontId="2" fillId="0" borderId="0" xfId="0" applyNumberFormat="1" applyFont="1"/>
    <xf numFmtId="2" fontId="2" fillId="0" borderId="0" xfId="2" applyNumberFormat="1" applyFont="1" applyFill="1" applyBorder="1"/>
    <xf numFmtId="10" fontId="2" fillId="0" borderId="0" xfId="2" applyNumberFormat="1" applyFont="1"/>
    <xf numFmtId="166" fontId="0" fillId="0" borderId="4" xfId="0" applyNumberFormat="1" applyBorder="1"/>
    <xf numFmtId="0" fontId="2" fillId="34" borderId="6" xfId="0" applyFont="1" applyFill="1" applyBorder="1" applyAlignment="1">
      <alignment wrapText="1"/>
    </xf>
    <xf numFmtId="166" fontId="17" fillId="35" borderId="1" xfId="0" applyNumberFormat="1" applyFont="1" applyFill="1" applyBorder="1"/>
    <xf numFmtId="166" fontId="2" fillId="0" borderId="0" xfId="0" applyNumberFormat="1" applyFont="1"/>
    <xf numFmtId="2" fontId="2" fillId="34" borderId="6" xfId="0" applyNumberFormat="1" applyFont="1" applyFill="1" applyBorder="1" applyAlignment="1">
      <alignment horizontal="center"/>
    </xf>
    <xf numFmtId="14" fontId="21" fillId="0" borderId="6" xfId="0" applyNumberFormat="1" applyFont="1" applyBorder="1"/>
    <xf numFmtId="0" fontId="0" fillId="0" borderId="4" xfId="0" applyBorder="1" applyAlignment="1">
      <alignment horizontal="left"/>
    </xf>
    <xf numFmtId="166" fontId="0" fillId="0" borderId="13" xfId="0" applyNumberFormat="1" applyBorder="1"/>
    <xf numFmtId="0" fontId="2" fillId="34" borderId="1" xfId="0" applyFont="1" applyFill="1" applyBorder="1"/>
    <xf numFmtId="0" fontId="2" fillId="0" borderId="13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34" borderId="1" xfId="0" applyFont="1" applyFill="1" applyBorder="1" applyAlignment="1">
      <alignment wrapText="1"/>
    </xf>
    <xf numFmtId="0" fontId="2" fillId="34" borderId="10" xfId="0" applyFont="1" applyFill="1" applyBorder="1" applyAlignment="1">
      <alignment wrapText="1"/>
    </xf>
    <xf numFmtId="0" fontId="19" fillId="0" borderId="10" xfId="0" applyFont="1" applyBorder="1"/>
    <xf numFmtId="0" fontId="2" fillId="34" borderId="9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indent="1"/>
    </xf>
    <xf numFmtId="0" fontId="2" fillId="34" borderId="6" xfId="0" applyFont="1" applyFill="1" applyBorder="1" applyAlignment="1">
      <alignment horizontal="left" wrapText="1"/>
    </xf>
    <xf numFmtId="0" fontId="2" fillId="34" borderId="6" xfId="0" applyFont="1" applyFill="1" applyBorder="1" applyAlignment="1">
      <alignment horizontal="left" indent="1"/>
    </xf>
    <xf numFmtId="9" fontId="2" fillId="0" borderId="9" xfId="0" applyNumberFormat="1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5" fontId="0" fillId="0" borderId="0" xfId="44" applyNumberFormat="1" applyFon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2" fontId="2" fillId="0" borderId="6" xfId="0" applyNumberFormat="1" applyFont="1" applyBorder="1" applyAlignment="1">
      <alignment wrapText="1"/>
    </xf>
    <xf numFmtId="2" fontId="2" fillId="34" borderId="6" xfId="0" applyNumberFormat="1" applyFont="1" applyFill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2" fontId="0" fillId="0" borderId="5" xfId="0" applyNumberFormat="1" applyBorder="1"/>
    <xf numFmtId="2" fontId="0" fillId="0" borderId="6" xfId="2" applyNumberFormat="1" applyFont="1" applyBorder="1"/>
    <xf numFmtId="2" fontId="2" fillId="0" borderId="14" xfId="0" applyNumberFormat="1" applyFont="1" applyBorder="1"/>
    <xf numFmtId="2" fontId="2" fillId="0" borderId="5" xfId="0" applyNumberFormat="1" applyFont="1" applyBorder="1"/>
    <xf numFmtId="2" fontId="2" fillId="34" borderId="3" xfId="0" applyNumberFormat="1" applyFont="1" applyFill="1" applyBorder="1"/>
    <xf numFmtId="2" fontId="2" fillId="0" borderId="6" xfId="0" applyNumberFormat="1" applyFont="1" applyBorder="1"/>
    <xf numFmtId="2" fontId="2" fillId="0" borderId="6" xfId="0" applyNumberFormat="1" applyFont="1" applyBorder="1" applyAlignment="1">
      <alignment vertical="top" wrapText="1"/>
    </xf>
    <xf numFmtId="2" fontId="0" fillId="34" borderId="6" xfId="2" applyNumberFormat="1" applyFont="1" applyFill="1" applyBorder="1"/>
    <xf numFmtId="166" fontId="0" fillId="0" borderId="0" xfId="0" applyNumberFormat="1"/>
    <xf numFmtId="0" fontId="2" fillId="34" borderId="1" xfId="0" applyFont="1" applyFill="1" applyBorder="1" applyAlignment="1">
      <alignment horizontal="center"/>
    </xf>
    <xf numFmtId="166" fontId="17" fillId="34" borderId="1" xfId="0" applyNumberFormat="1" applyFont="1" applyFill="1" applyBorder="1"/>
    <xf numFmtId="2" fontId="0" fillId="0" borderId="8" xfId="0" applyNumberFormat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C1D9-9DF9-41A4-8BF0-92A3993119C8}">
  <dimension ref="A1:I111"/>
  <sheetViews>
    <sheetView tabSelected="1" zoomScale="70" zoomScaleNormal="70" workbookViewId="0">
      <selection activeCell="H19" sqref="H19"/>
    </sheetView>
  </sheetViews>
  <sheetFormatPr defaultColWidth="9.109375" defaultRowHeight="14.4" x14ac:dyDescent="0.3"/>
  <cols>
    <col min="1" max="1" width="11" style="11" customWidth="1"/>
    <col min="2" max="3" width="59.109375" style="21" customWidth="1"/>
    <col min="4" max="4" width="35.33203125" style="11" customWidth="1"/>
    <col min="5" max="5" width="39.33203125" style="19" customWidth="1"/>
    <col min="6" max="6" width="13.109375" style="11" bestFit="1" customWidth="1"/>
    <col min="7" max="7" width="14.88671875" style="11" customWidth="1"/>
    <col min="8" max="8" width="26.44140625" style="11" customWidth="1"/>
    <col min="9" max="9" width="16.6640625" style="11" bestFit="1" customWidth="1"/>
    <col min="10" max="10" width="11.88671875" style="11" bestFit="1" customWidth="1"/>
    <col min="11" max="11" width="31.88671875" style="11" bestFit="1" customWidth="1"/>
    <col min="12" max="12" width="32.33203125" style="11" customWidth="1"/>
    <col min="13" max="13" width="27.88671875" style="11" customWidth="1"/>
    <col min="14" max="15" width="15.109375" style="11" bestFit="1" customWidth="1"/>
    <col min="16" max="17" width="13.109375" style="11" bestFit="1" customWidth="1"/>
    <col min="18" max="18" width="15.109375" style="11" bestFit="1" customWidth="1"/>
    <col min="19" max="19" width="13.109375" style="11" bestFit="1" customWidth="1"/>
    <col min="20" max="16384" width="9.109375" style="11"/>
  </cols>
  <sheetData>
    <row r="1" spans="1:9" s="6" customFormat="1" ht="16.2" thickBot="1" x14ac:dyDescent="0.35">
      <c r="A1" s="2" t="s">
        <v>0</v>
      </c>
      <c r="B1" s="3"/>
      <c r="C1" s="3"/>
      <c r="D1" s="3"/>
      <c r="E1" s="4"/>
      <c r="F1" s="5"/>
    </row>
    <row r="2" spans="1:9" s="6" customFormat="1" ht="16.2" thickBot="1" x14ac:dyDescent="0.35">
      <c r="A2" s="7"/>
      <c r="D2" s="8"/>
      <c r="E2" s="9"/>
      <c r="F2" s="10"/>
      <c r="G2" s="11"/>
      <c r="H2" s="11"/>
      <c r="I2" s="11"/>
    </row>
    <row r="3" spans="1:9" s="6" customFormat="1" ht="16.2" thickBot="1" x14ac:dyDescent="0.35">
      <c r="A3" s="12"/>
      <c r="B3" s="13" t="s">
        <v>1</v>
      </c>
      <c r="C3" s="14"/>
      <c r="D3" s="15" t="s">
        <v>39</v>
      </c>
      <c r="E3" s="61">
        <v>45473</v>
      </c>
      <c r="F3" s="10"/>
      <c r="G3" s="11"/>
      <c r="H3" s="11"/>
      <c r="I3" s="11"/>
    </row>
    <row r="4" spans="1:9" ht="15" hidden="1" thickBot="1" x14ac:dyDescent="0.35">
      <c r="A4" s="1"/>
      <c r="B4" s="16" t="s">
        <v>2</v>
      </c>
      <c r="C4" s="17"/>
      <c r="D4" s="18" t="s">
        <v>3</v>
      </c>
      <c r="F4" s="20"/>
    </row>
    <row r="5" spans="1:9" ht="15" thickBot="1" x14ac:dyDescent="0.35">
      <c r="A5" s="1"/>
      <c r="F5" s="20"/>
    </row>
    <row r="6" spans="1:9" ht="15" thickBot="1" x14ac:dyDescent="0.35">
      <c r="A6" s="1"/>
      <c r="B6" s="69" t="s">
        <v>4</v>
      </c>
      <c r="C6" s="57"/>
      <c r="D6" s="95" t="s">
        <v>5</v>
      </c>
      <c r="E6" s="60" t="s">
        <v>6</v>
      </c>
      <c r="F6" s="20"/>
    </row>
    <row r="7" spans="1:9" ht="15" thickBot="1" x14ac:dyDescent="0.35">
      <c r="A7" s="1"/>
      <c r="B7" s="70" t="s">
        <v>35</v>
      </c>
      <c r="C7" s="72" t="s">
        <v>34</v>
      </c>
      <c r="D7" s="96">
        <v>212.19</v>
      </c>
      <c r="E7" s="82">
        <v>0.21</v>
      </c>
      <c r="F7" s="20"/>
    </row>
    <row r="8" spans="1:9" ht="15" thickBot="1" x14ac:dyDescent="0.35">
      <c r="A8" s="1"/>
      <c r="B8" s="67" t="s">
        <v>7</v>
      </c>
      <c r="C8" s="73" t="s">
        <v>32</v>
      </c>
      <c r="D8" s="94">
        <v>212.19</v>
      </c>
      <c r="E8" s="97">
        <v>0.21</v>
      </c>
      <c r="F8" s="20"/>
    </row>
    <row r="9" spans="1:9" ht="43.8" thickBot="1" x14ac:dyDescent="0.35">
      <c r="A9" s="1"/>
      <c r="B9" s="69" t="s">
        <v>36</v>
      </c>
      <c r="C9" s="75" t="s">
        <v>38</v>
      </c>
      <c r="D9" s="96">
        <v>1196.1199999999999</v>
      </c>
      <c r="E9" s="82">
        <v>1.1599999999999999</v>
      </c>
      <c r="F9" s="25"/>
      <c r="H9" s="19"/>
    </row>
    <row r="10" spans="1:9" ht="23.25" customHeight="1" thickBot="1" x14ac:dyDescent="0.35">
      <c r="A10" s="1"/>
      <c r="B10" s="71" t="s">
        <v>37</v>
      </c>
      <c r="C10" s="76">
        <v>1</v>
      </c>
      <c r="D10" s="94">
        <v>1196.1199999999999</v>
      </c>
      <c r="E10" s="97">
        <v>1.1599999999999999</v>
      </c>
      <c r="F10" s="25"/>
    </row>
    <row r="11" spans="1:9" ht="58.2" thickBot="1" x14ac:dyDescent="0.35">
      <c r="A11" s="1"/>
      <c r="B11" s="69" t="s">
        <v>9</v>
      </c>
      <c r="C11" s="74"/>
      <c r="D11" s="96">
        <v>101455.11</v>
      </c>
      <c r="E11" s="82">
        <v>98.64</v>
      </c>
      <c r="F11" s="25"/>
    </row>
    <row r="12" spans="1:9" x14ac:dyDescent="0.3">
      <c r="A12" s="1"/>
      <c r="B12" s="67" t="s">
        <v>10</v>
      </c>
      <c r="C12" s="73"/>
      <c r="D12" s="94">
        <v>62269.2</v>
      </c>
      <c r="E12" s="97">
        <v>60.54</v>
      </c>
      <c r="F12" s="25"/>
    </row>
    <row r="13" spans="1:9" x14ac:dyDescent="0.3">
      <c r="A13" s="1"/>
      <c r="B13" s="67" t="s">
        <v>8</v>
      </c>
      <c r="C13" s="73"/>
      <c r="D13" s="94">
        <v>8721.2099999999991</v>
      </c>
      <c r="E13" s="97">
        <v>8.48</v>
      </c>
      <c r="F13" s="25"/>
    </row>
    <row r="14" spans="1:9" ht="15" thickBot="1" x14ac:dyDescent="0.35">
      <c r="A14" s="1"/>
      <c r="B14" s="68" t="s">
        <v>11</v>
      </c>
      <c r="C14" s="77"/>
      <c r="D14" s="94">
        <v>30464.7</v>
      </c>
      <c r="E14" s="97">
        <v>29.62</v>
      </c>
      <c r="F14" s="25"/>
    </row>
    <row r="15" spans="1:9" ht="15" thickBot="1" x14ac:dyDescent="0.35">
      <c r="A15" s="1"/>
      <c r="B15" s="69" t="s">
        <v>33</v>
      </c>
      <c r="C15" s="74"/>
      <c r="D15" s="96">
        <v>102863.42</v>
      </c>
      <c r="E15" s="82">
        <v>100.01</v>
      </c>
      <c r="F15" s="25"/>
      <c r="H15" s="59"/>
    </row>
    <row r="16" spans="1:9" x14ac:dyDescent="0.3">
      <c r="A16" s="1"/>
      <c r="B16" s="11"/>
      <c r="C16" s="11"/>
      <c r="F16" s="25"/>
    </row>
    <row r="17" spans="1:9" x14ac:dyDescent="0.3">
      <c r="A17" s="1"/>
      <c r="B17" s="11"/>
      <c r="C17" s="11"/>
      <c r="F17" s="25"/>
    </row>
    <row r="18" spans="1:9" ht="15" thickBot="1" x14ac:dyDescent="0.35">
      <c r="A18" s="26"/>
      <c r="B18" s="27"/>
      <c r="C18" s="27"/>
      <c r="D18" s="28"/>
      <c r="E18" s="29"/>
      <c r="F18" s="30"/>
    </row>
    <row r="19" spans="1:9" x14ac:dyDescent="0.3">
      <c r="G19" s="31"/>
      <c r="H19" s="31"/>
    </row>
    <row r="20" spans="1:9" ht="15" thickBot="1" x14ac:dyDescent="0.35">
      <c r="B20" s="11"/>
      <c r="C20" s="11"/>
      <c r="I20" s="32"/>
    </row>
    <row r="21" spans="1:9" ht="16.2" thickBot="1" x14ac:dyDescent="0.35">
      <c r="A21" s="2" t="s">
        <v>12</v>
      </c>
      <c r="B21" s="33"/>
      <c r="C21" s="33"/>
      <c r="D21" s="33" t="s">
        <v>13</v>
      </c>
      <c r="E21" s="34"/>
      <c r="F21" s="35"/>
      <c r="G21" s="55"/>
    </row>
    <row r="22" spans="1:9" x14ac:dyDescent="0.3">
      <c r="A22" s="1"/>
      <c r="D22" s="6"/>
      <c r="F22" s="20"/>
    </row>
    <row r="23" spans="1:9" ht="15" thickBot="1" x14ac:dyDescent="0.35">
      <c r="A23" s="1"/>
      <c r="B23" s="11"/>
      <c r="C23" s="11"/>
      <c r="F23" s="20"/>
    </row>
    <row r="24" spans="1:9" ht="16.2" thickBot="1" x14ac:dyDescent="0.35">
      <c r="A24" s="1"/>
      <c r="B24" s="36" t="s">
        <v>1</v>
      </c>
      <c r="C24" s="37"/>
      <c r="D24" s="15" t="s">
        <v>39</v>
      </c>
      <c r="E24" s="9"/>
      <c r="F24" s="20"/>
    </row>
    <row r="25" spans="1:9" ht="15" hidden="1" thickBot="1" x14ac:dyDescent="0.35">
      <c r="A25" s="1"/>
      <c r="B25" s="16" t="s">
        <v>14</v>
      </c>
      <c r="C25" s="17"/>
      <c r="D25" s="18" t="s">
        <v>15</v>
      </c>
      <c r="F25" s="20"/>
    </row>
    <row r="26" spans="1:9" ht="15" thickBot="1" x14ac:dyDescent="0.35">
      <c r="A26" s="1"/>
      <c r="B26" s="22"/>
      <c r="C26" s="24"/>
      <c r="F26" s="20"/>
    </row>
    <row r="27" spans="1:9" ht="15" thickBot="1" x14ac:dyDescent="0.35">
      <c r="A27" s="1"/>
      <c r="B27" s="38" t="s">
        <v>16</v>
      </c>
      <c r="C27" s="16"/>
      <c r="D27" s="23" t="s">
        <v>5</v>
      </c>
      <c r="E27" s="66" t="s">
        <v>17</v>
      </c>
      <c r="F27" s="20"/>
    </row>
    <row r="28" spans="1:9" ht="15" thickBot="1" x14ac:dyDescent="0.35">
      <c r="A28" s="1"/>
      <c r="B28" s="38" t="s">
        <v>18</v>
      </c>
      <c r="C28" s="39"/>
      <c r="D28" s="78">
        <v>0</v>
      </c>
      <c r="E28" s="86">
        <v>-2.5000000000000001E-3</v>
      </c>
      <c r="F28" s="20"/>
    </row>
    <row r="29" spans="1:9" ht="15" thickBot="1" x14ac:dyDescent="0.35">
      <c r="A29" s="1"/>
      <c r="B29" s="38" t="s">
        <v>19</v>
      </c>
      <c r="C29" s="40"/>
      <c r="D29" s="41">
        <f>D28</f>
        <v>0</v>
      </c>
      <c r="E29" s="87">
        <f>E28</f>
        <v>-2.5000000000000001E-3</v>
      </c>
      <c r="F29" s="20"/>
    </row>
    <row r="30" spans="1:9" ht="15" thickBot="1" x14ac:dyDescent="0.35">
      <c r="A30" s="26"/>
      <c r="B30" s="28"/>
      <c r="C30" s="42"/>
      <c r="D30" s="43"/>
      <c r="E30" s="29"/>
      <c r="F30" s="30"/>
    </row>
    <row r="31" spans="1:9" x14ac:dyDescent="0.3">
      <c r="B31" s="11"/>
      <c r="C31" s="44"/>
      <c r="D31" s="31"/>
    </row>
    <row r="32" spans="1:9" ht="15" thickBot="1" x14ac:dyDescent="0.35">
      <c r="B32" s="11"/>
      <c r="C32" s="11"/>
    </row>
    <row r="33" spans="1:7" ht="16.2" thickBot="1" x14ac:dyDescent="0.35">
      <c r="A33" s="2" t="s">
        <v>20</v>
      </c>
      <c r="B33" s="2"/>
      <c r="C33" s="33"/>
      <c r="D33" s="33" t="s">
        <v>21</v>
      </c>
      <c r="E33" s="34"/>
      <c r="F33" s="35"/>
    </row>
    <row r="34" spans="1:7" x14ac:dyDescent="0.3">
      <c r="A34" s="1"/>
      <c r="D34" s="6"/>
      <c r="F34" s="20"/>
    </row>
    <row r="35" spans="1:7" ht="15" thickBot="1" x14ac:dyDescent="0.35">
      <c r="A35" s="1"/>
      <c r="B35" s="6"/>
      <c r="C35" s="6"/>
      <c r="F35" s="20"/>
    </row>
    <row r="36" spans="1:7" ht="16.2" thickBot="1" x14ac:dyDescent="0.35">
      <c r="A36" s="1"/>
      <c r="B36" s="13" t="s">
        <v>1</v>
      </c>
      <c r="C36" s="14"/>
      <c r="D36" s="15" t="s">
        <v>39</v>
      </c>
      <c r="F36" s="20"/>
    </row>
    <row r="37" spans="1:7" ht="15" thickBot="1" x14ac:dyDescent="0.35">
      <c r="A37" s="1"/>
      <c r="B37" s="11"/>
      <c r="C37" s="11"/>
      <c r="F37" s="20"/>
    </row>
    <row r="38" spans="1:7" ht="43.8" thickBot="1" x14ac:dyDescent="0.35">
      <c r="A38" s="1"/>
      <c r="B38" s="45" t="s">
        <v>22</v>
      </c>
      <c r="C38" s="65"/>
      <c r="D38" s="92" t="s">
        <v>23</v>
      </c>
      <c r="E38" s="46" t="s">
        <v>24</v>
      </c>
      <c r="F38" s="20"/>
    </row>
    <row r="39" spans="1:7" x14ac:dyDescent="0.3">
      <c r="A39" s="1"/>
      <c r="B39" s="62" t="s">
        <v>25</v>
      </c>
      <c r="C39" s="63"/>
      <c r="D39" s="84">
        <f>E7</f>
        <v>0.21</v>
      </c>
      <c r="E39" s="88">
        <v>0</v>
      </c>
      <c r="F39" s="20"/>
      <c r="G39" s="47"/>
    </row>
    <row r="40" spans="1:7" ht="15" thickBot="1" x14ac:dyDescent="0.35">
      <c r="A40" s="1"/>
      <c r="B40" s="62" t="s">
        <v>26</v>
      </c>
      <c r="C40" s="56"/>
      <c r="D40" s="85">
        <f>E11+E9</f>
        <v>99.8</v>
      </c>
      <c r="E40" s="89">
        <v>0</v>
      </c>
      <c r="F40" s="20"/>
      <c r="G40" s="47"/>
    </row>
    <row r="41" spans="1:7" ht="15" thickBot="1" x14ac:dyDescent="0.35">
      <c r="A41" s="1"/>
      <c r="B41" s="64" t="s">
        <v>19</v>
      </c>
      <c r="C41" s="58"/>
      <c r="D41" s="93">
        <f>SUM(D39:D40)</f>
        <v>100.00999999999999</v>
      </c>
      <c r="E41" s="90">
        <v>-2.5020118560389404E-3</v>
      </c>
      <c r="F41" s="20"/>
    </row>
    <row r="42" spans="1:7" x14ac:dyDescent="0.3">
      <c r="A42" s="1"/>
      <c r="B42" s="11"/>
      <c r="C42" s="11"/>
      <c r="F42" s="20"/>
    </row>
    <row r="43" spans="1:7" x14ac:dyDescent="0.3">
      <c r="A43" s="1"/>
      <c r="B43" s="11"/>
      <c r="C43" s="11"/>
      <c r="F43" s="20"/>
    </row>
    <row r="44" spans="1:7" ht="15" thickBot="1" x14ac:dyDescent="0.35">
      <c r="A44" s="26"/>
      <c r="B44" s="28"/>
      <c r="C44" s="28"/>
      <c r="D44" s="28"/>
      <c r="E44" s="29"/>
      <c r="F44" s="30"/>
    </row>
    <row r="45" spans="1:7" x14ac:dyDescent="0.3">
      <c r="B45" s="11"/>
      <c r="C45" s="11"/>
    </row>
    <row r="46" spans="1:7" ht="15" thickBot="1" x14ac:dyDescent="0.35">
      <c r="B46" s="11"/>
      <c r="C46" s="11"/>
    </row>
    <row r="47" spans="1:7" ht="16.2" thickBot="1" x14ac:dyDescent="0.35">
      <c r="A47" s="2" t="s">
        <v>27</v>
      </c>
      <c r="B47" s="2"/>
      <c r="C47" s="33"/>
      <c r="D47" s="33" t="s">
        <v>28</v>
      </c>
      <c r="E47" s="34"/>
      <c r="F47" s="35"/>
    </row>
    <row r="48" spans="1:7" x14ac:dyDescent="0.3">
      <c r="A48" s="1"/>
      <c r="D48" s="6"/>
      <c r="F48" s="20"/>
    </row>
    <row r="49" spans="1:6" ht="15" thickBot="1" x14ac:dyDescent="0.35">
      <c r="A49" s="1"/>
      <c r="B49" s="11"/>
      <c r="C49" s="11"/>
      <c r="F49" s="20"/>
    </row>
    <row r="50" spans="1:6" ht="16.2" thickBot="1" x14ac:dyDescent="0.35">
      <c r="A50" s="1"/>
      <c r="B50" s="16" t="s">
        <v>1</v>
      </c>
      <c r="C50" s="17"/>
      <c r="D50" s="15" t="s">
        <v>39</v>
      </c>
      <c r="F50" s="10"/>
    </row>
    <row r="51" spans="1:6" ht="15" thickBot="1" x14ac:dyDescent="0.35">
      <c r="A51" s="1"/>
      <c r="B51" s="11"/>
      <c r="C51" s="11"/>
      <c r="F51" s="20"/>
    </row>
    <row r="52" spans="1:6" ht="68.25" customHeight="1" thickBot="1" x14ac:dyDescent="0.35">
      <c r="A52" s="1"/>
      <c r="B52" s="38" t="s">
        <v>29</v>
      </c>
      <c r="C52" s="38"/>
      <c r="D52" s="79" t="s">
        <v>30</v>
      </c>
      <c r="E52" s="81" t="s">
        <v>31</v>
      </c>
      <c r="F52" s="20"/>
    </row>
    <row r="53" spans="1:6" ht="15" thickBot="1" x14ac:dyDescent="0.35">
      <c r="A53" s="1"/>
      <c r="B53" s="49" t="s">
        <v>32</v>
      </c>
      <c r="C53" s="50"/>
      <c r="D53">
        <v>100</v>
      </c>
      <c r="E53" s="83">
        <v>0</v>
      </c>
      <c r="F53" s="20"/>
    </row>
    <row r="54" spans="1:6" ht="15" thickBot="1" x14ac:dyDescent="0.35">
      <c r="A54" s="1"/>
      <c r="B54" s="38" t="s">
        <v>19</v>
      </c>
      <c r="C54" s="48"/>
      <c r="D54" s="80">
        <v>99.99</v>
      </c>
      <c r="E54" s="91">
        <v>0</v>
      </c>
      <c r="F54" s="20"/>
    </row>
    <row r="55" spans="1:6" x14ac:dyDescent="0.3">
      <c r="A55" s="1"/>
      <c r="B55" s="11"/>
      <c r="C55" s="11"/>
      <c r="F55" s="20"/>
    </row>
    <row r="56" spans="1:6" ht="15" thickBot="1" x14ac:dyDescent="0.35">
      <c r="A56" s="26"/>
      <c r="B56" s="28"/>
      <c r="C56" s="28"/>
      <c r="D56" s="28"/>
      <c r="E56" s="29"/>
      <c r="F56" s="30"/>
    </row>
    <row r="57" spans="1:6" x14ac:dyDescent="0.3">
      <c r="B57" s="11"/>
      <c r="C57" s="11"/>
    </row>
    <row r="58" spans="1:6" x14ac:dyDescent="0.3">
      <c r="B58" s="11"/>
      <c r="C58" s="11"/>
    </row>
    <row r="59" spans="1:6" x14ac:dyDescent="0.3">
      <c r="B59" s="11"/>
      <c r="C59" s="11"/>
    </row>
    <row r="60" spans="1:6" x14ac:dyDescent="0.3">
      <c r="B60" s="11"/>
      <c r="C60" s="11"/>
    </row>
    <row r="61" spans="1:6" x14ac:dyDescent="0.3">
      <c r="B61" s="11"/>
      <c r="C61" s="11"/>
    </row>
    <row r="62" spans="1:6" x14ac:dyDescent="0.3">
      <c r="B62" s="11"/>
      <c r="C62" s="11"/>
    </row>
    <row r="69" spans="1:3" x14ac:dyDescent="0.3">
      <c r="A69" s="6"/>
    </row>
    <row r="70" spans="1:3" x14ac:dyDescent="0.3">
      <c r="B70" s="11"/>
      <c r="C70" s="11"/>
    </row>
    <row r="71" spans="1:3" x14ac:dyDescent="0.3">
      <c r="B71" s="11"/>
      <c r="C71" s="11"/>
    </row>
    <row r="72" spans="1:3" x14ac:dyDescent="0.3">
      <c r="B72" s="11"/>
      <c r="C72" s="11"/>
    </row>
    <row r="73" spans="1:3" x14ac:dyDescent="0.3">
      <c r="B73" s="11"/>
      <c r="C73" s="11"/>
    </row>
    <row r="74" spans="1:3" x14ac:dyDescent="0.3">
      <c r="B74" s="11"/>
      <c r="C74" s="11"/>
    </row>
    <row r="75" spans="1:3" x14ac:dyDescent="0.3">
      <c r="B75" s="11"/>
      <c r="C75" s="11"/>
    </row>
    <row r="76" spans="1:3" x14ac:dyDescent="0.3">
      <c r="B76" s="11"/>
      <c r="C76" s="11"/>
    </row>
    <row r="77" spans="1:3" x14ac:dyDescent="0.3">
      <c r="B77" s="11"/>
      <c r="C77" s="11"/>
    </row>
    <row r="78" spans="1:3" x14ac:dyDescent="0.3">
      <c r="B78" s="11"/>
      <c r="C78" s="11"/>
    </row>
    <row r="79" spans="1:3" x14ac:dyDescent="0.3">
      <c r="B79" s="11"/>
      <c r="C79" s="11"/>
    </row>
    <row r="80" spans="1:3" x14ac:dyDescent="0.3">
      <c r="B80" s="11"/>
      <c r="C80" s="11"/>
    </row>
    <row r="81" spans="2:8" x14ac:dyDescent="0.3">
      <c r="B81" s="11"/>
      <c r="C81" s="11"/>
    </row>
    <row r="82" spans="2:8" x14ac:dyDescent="0.3">
      <c r="B82" s="11"/>
      <c r="C82" s="11"/>
    </row>
    <row r="83" spans="2:8" x14ac:dyDescent="0.3">
      <c r="B83" s="11"/>
      <c r="C83" s="11"/>
    </row>
    <row r="84" spans="2:8" x14ac:dyDescent="0.3">
      <c r="B84" s="11"/>
      <c r="C84" s="11"/>
    </row>
    <row r="85" spans="2:8" x14ac:dyDescent="0.3">
      <c r="B85" s="11"/>
      <c r="C85" s="11"/>
    </row>
    <row r="86" spans="2:8" x14ac:dyDescent="0.3">
      <c r="B86" s="11"/>
      <c r="C86" s="11"/>
      <c r="G86" s="51"/>
      <c r="H86" s="52"/>
    </row>
    <row r="87" spans="2:8" x14ac:dyDescent="0.3">
      <c r="B87" s="11"/>
      <c r="C87" s="11"/>
      <c r="G87" s="51"/>
      <c r="H87" s="52"/>
    </row>
    <row r="88" spans="2:8" x14ac:dyDescent="0.3">
      <c r="B88" s="11"/>
      <c r="C88" s="11"/>
      <c r="G88" s="51"/>
      <c r="H88" s="52"/>
    </row>
    <row r="89" spans="2:8" x14ac:dyDescent="0.3">
      <c r="B89" s="11"/>
      <c r="C89" s="11"/>
      <c r="G89" s="51"/>
      <c r="H89" s="52"/>
    </row>
    <row r="90" spans="2:8" x14ac:dyDescent="0.3">
      <c r="B90" s="11"/>
      <c r="C90" s="11"/>
      <c r="G90" s="51"/>
      <c r="H90" s="52"/>
    </row>
    <row r="91" spans="2:8" x14ac:dyDescent="0.3">
      <c r="B91" s="11"/>
      <c r="C91" s="11"/>
      <c r="G91" s="51"/>
      <c r="H91" s="52"/>
    </row>
    <row r="92" spans="2:8" x14ac:dyDescent="0.3">
      <c r="B92" s="11"/>
      <c r="C92" s="11"/>
      <c r="G92" s="51"/>
      <c r="H92" s="52"/>
    </row>
    <row r="93" spans="2:8" x14ac:dyDescent="0.3">
      <c r="B93" s="11"/>
      <c r="C93" s="11"/>
      <c r="G93" s="51"/>
      <c r="H93" s="52"/>
    </row>
    <row r="94" spans="2:8" x14ac:dyDescent="0.3">
      <c r="B94" s="11"/>
      <c r="C94" s="11"/>
      <c r="G94" s="51"/>
      <c r="H94" s="52"/>
    </row>
    <row r="95" spans="2:8" x14ac:dyDescent="0.3">
      <c r="B95" s="11"/>
      <c r="C95" s="11"/>
      <c r="G95" s="51"/>
      <c r="H95" s="52"/>
    </row>
    <row r="96" spans="2:8" x14ac:dyDescent="0.3">
      <c r="B96" s="11"/>
      <c r="C96" s="11"/>
      <c r="G96" s="51"/>
      <c r="H96" s="52"/>
    </row>
    <row r="97" spans="2:8" x14ac:dyDescent="0.3">
      <c r="B97" s="11"/>
      <c r="C97" s="11"/>
      <c r="G97" s="51"/>
      <c r="H97" s="52"/>
    </row>
    <row r="98" spans="2:8" x14ac:dyDescent="0.3">
      <c r="B98" s="11"/>
      <c r="C98" s="11"/>
      <c r="G98" s="51"/>
      <c r="H98" s="52"/>
    </row>
    <row r="99" spans="2:8" x14ac:dyDescent="0.3">
      <c r="B99" s="11"/>
      <c r="C99" s="11"/>
      <c r="G99" s="51"/>
      <c r="H99" s="52"/>
    </row>
    <row r="100" spans="2:8" x14ac:dyDescent="0.3">
      <c r="B100" s="11"/>
      <c r="C100" s="11"/>
      <c r="G100" s="51"/>
      <c r="H100" s="52"/>
    </row>
    <row r="101" spans="2:8" x14ac:dyDescent="0.3">
      <c r="B101" s="11"/>
      <c r="C101" s="11"/>
      <c r="G101" s="53"/>
      <c r="H101" s="53"/>
    </row>
    <row r="102" spans="2:8" x14ac:dyDescent="0.3">
      <c r="B102" s="11"/>
      <c r="C102" s="11"/>
    </row>
    <row r="108" spans="2:8" x14ac:dyDescent="0.3">
      <c r="D108" s="52"/>
      <c r="E108" s="54"/>
    </row>
    <row r="109" spans="2:8" x14ac:dyDescent="0.3">
      <c r="D109" s="52"/>
      <c r="E109" s="54"/>
    </row>
    <row r="110" spans="2:8" x14ac:dyDescent="0.3">
      <c r="D110" s="52"/>
      <c r="E110" s="54"/>
    </row>
    <row r="111" spans="2:8" x14ac:dyDescent="0.3">
      <c r="D111" s="52"/>
      <c r="E111" s="5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71467bc-dd84-4afe-bf45-29c74b2e8b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0CA9162D304BBD35BCF54D0A0FAA" ma:contentTypeVersion="12" ma:contentTypeDescription="Create a new document." ma:contentTypeScope="" ma:versionID="b8c079b81cdad03818be403bd32b672b">
  <xsd:schema xmlns:xsd="http://www.w3.org/2001/XMLSchema" xmlns:xs="http://www.w3.org/2001/XMLSchema" xmlns:p="http://schemas.microsoft.com/office/2006/metadata/properties" xmlns:ns2="771467bc-dd84-4afe-bf45-29c74b2e8b92" xmlns:ns3="fa712393-e8f1-479a-8123-e3836c9043ce" targetNamespace="http://schemas.microsoft.com/office/2006/metadata/properties" ma:root="true" ma:fieldsID="16f872ea31b244137c5c87a76c5f3664" ns2:_="" ns3:_="">
    <xsd:import namespace="771467bc-dd84-4afe-bf45-29c74b2e8b92"/>
    <xsd:import namespace="fa712393-e8f1-479a-8123-e3836c904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467bc-dd84-4afe-bf45-29c74b2e8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2393-e8f1-479a-8123-e3836c904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73E55-EDED-4C5C-A32A-45DA3EB9BBC7}">
  <ds:schemaRefs>
    <ds:schemaRef ds:uri="http://schemas.microsoft.com/office/2006/metadata/properties"/>
    <ds:schemaRef ds:uri="http://schemas.microsoft.com/office/infopath/2007/PartnerControls"/>
    <ds:schemaRef ds:uri="771467bc-dd84-4afe-bf45-29c74b2e8b92"/>
  </ds:schemaRefs>
</ds:datastoreItem>
</file>

<file path=customXml/itemProps2.xml><?xml version="1.0" encoding="utf-8"?>
<ds:datastoreItem xmlns:ds="http://schemas.openxmlformats.org/officeDocument/2006/customXml" ds:itemID="{C19694DF-AA91-4CAE-BE7F-9232B34AE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0EA36E-8906-42F7-9F04-5DB46E87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467bc-dd84-4afe-bf45-29c74b2e8b92"/>
    <ds:schemaRef ds:uri="fa712393-e8f1-479a-8123-e3836c904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Beckinsale</dc:creator>
  <cp:lastModifiedBy>Chris Matthews</cp:lastModifiedBy>
  <dcterms:created xsi:type="dcterms:W3CDTF">2022-03-30T04:43:39Z</dcterms:created>
  <dcterms:modified xsi:type="dcterms:W3CDTF">2024-10-25T05:23:02Z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0x01010057550CA9162D304BBD35BCF54D0A0FAA</vt:lpwstr>
  </property>
  <property fmtid="{D5CDD505-2E9C-101B-9397-08002B2CF9AE}" pid="3" name="Order">
    <vt:r8>5752200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